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7235" windowHeight="7740"/>
  </bookViews>
  <sheets>
    <sheet name="LV sac." sheetId="1" r:id="rId1"/>
    <sheet name="FIS sac.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60" i="1"/>
  <c r="M59"/>
  <c r="M58"/>
  <c r="M68"/>
  <c r="M71"/>
  <c r="M66"/>
  <c r="M69"/>
  <c r="M67"/>
  <c r="M65"/>
  <c r="M70"/>
  <c r="M64"/>
  <c r="M61"/>
  <c r="M55"/>
  <c r="M52"/>
  <c r="M53"/>
  <c r="M51"/>
  <c r="M54"/>
  <c r="M47"/>
  <c r="M44"/>
  <c r="M38"/>
  <c r="M41"/>
  <c r="M46"/>
  <c r="M39"/>
  <c r="M48"/>
  <c r="M43"/>
  <c r="M42"/>
  <c r="M37"/>
  <c r="M36"/>
  <c r="M40"/>
  <c r="M45"/>
  <c r="M26"/>
  <c r="M32"/>
  <c r="M30"/>
  <c r="M33"/>
  <c r="M31"/>
  <c r="M28"/>
  <c r="M29"/>
  <c r="M25"/>
  <c r="M27"/>
  <c r="M21"/>
  <c r="M18"/>
  <c r="M16"/>
  <c r="M22"/>
  <c r="M15"/>
  <c r="M14"/>
  <c r="M17"/>
  <c r="M20"/>
  <c r="M8"/>
  <c r="M9"/>
  <c r="M7"/>
  <c r="M6"/>
  <c r="M19"/>
  <c r="M13"/>
</calcChain>
</file>

<file path=xl/sharedStrings.xml><?xml version="1.0" encoding="utf-8"?>
<sst xmlns="http://schemas.openxmlformats.org/spreadsheetml/2006/main" count="152" uniqueCount="78">
  <si>
    <t>Mihaels Turauskis</t>
  </si>
  <si>
    <t>Andris Ablaževičs</t>
  </si>
  <si>
    <t>Nauris Putenis</t>
  </si>
  <si>
    <t>Linards Jaunzems</t>
  </si>
  <si>
    <t>Eduards Dūmiņš</t>
  </si>
  <si>
    <t>Edgars Behmanis</t>
  </si>
  <si>
    <t>N</t>
  </si>
  <si>
    <t>Vārds, uzvārds</t>
  </si>
  <si>
    <t>Grupa</t>
  </si>
  <si>
    <t>Vīrieši</t>
  </si>
  <si>
    <t>Kopā</t>
  </si>
  <si>
    <t>Toms Vītols</t>
  </si>
  <si>
    <t>Aleksandrs Ablaževičs</t>
  </si>
  <si>
    <t>Eduards Balodis</t>
  </si>
  <si>
    <t>Kristaps Krūmiņš</t>
  </si>
  <si>
    <t>Sindija Buklagina</t>
  </si>
  <si>
    <t>Lauma Ildena</t>
  </si>
  <si>
    <t>Linda Zvaigzne</t>
  </si>
  <si>
    <t>Marta Garā</t>
  </si>
  <si>
    <t>Nikola Jurkeviča</t>
  </si>
  <si>
    <t>Paula Anna Vītola</t>
  </si>
  <si>
    <t>Jānis Bisenieks</t>
  </si>
  <si>
    <t>Matīs Zvaigzne</t>
  </si>
  <si>
    <t>Līna Berga</t>
  </si>
  <si>
    <t>Olafs Vītols</t>
  </si>
  <si>
    <t>Reinis Jansons</t>
  </si>
  <si>
    <t>SnowPistols</t>
  </si>
  <si>
    <t>Burusports</t>
  </si>
  <si>
    <t>Venija Amanta Ozola</t>
  </si>
  <si>
    <t>GILLERSTEDT Emelie</t>
  </si>
  <si>
    <t>AVOTIŅŠ Didzis</t>
  </si>
  <si>
    <t>IVANOVS Intars</t>
  </si>
  <si>
    <t>ZVAIGZNE Rūdolfs</t>
  </si>
  <si>
    <t>VALDUSA Signe</t>
  </si>
  <si>
    <t>PRIEDE Paula</t>
  </si>
  <si>
    <t>ZVAIGZNE Elīna</t>
  </si>
  <si>
    <t>VENDE Dace</t>
  </si>
  <si>
    <t>GILLERSTEDT Catarina</t>
  </si>
  <si>
    <t>BLUMFELDE Ilze</t>
  </si>
  <si>
    <t>BLUMBERGS Ansis</t>
  </si>
  <si>
    <t>GRUNDIŅŠ Pēteris</t>
  </si>
  <si>
    <t>DUPATS Jānis</t>
  </si>
  <si>
    <t>OTISONS Klāvs</t>
  </si>
  <si>
    <t>KRAUCIS Emīls</t>
  </si>
  <si>
    <t>ZOMMERS Gints</t>
  </si>
  <si>
    <t>JĒGERS Māris</t>
  </si>
  <si>
    <t>BALODIS Mārtiņš</t>
  </si>
  <si>
    <t>VĀRTIŅŠ Ģirts</t>
  </si>
  <si>
    <t>GILLERSTEDT Peter</t>
  </si>
  <si>
    <t>ARĀJS Rolands</t>
  </si>
  <si>
    <t>BAJĀRS Gvido</t>
  </si>
  <si>
    <t>LIEPIŅŠ Emīls Klāvs</t>
  </si>
  <si>
    <t>KEISTERS Edijs</t>
  </si>
  <si>
    <t>BLUMBERGS Jānis</t>
  </si>
  <si>
    <t>GAILĪTIS Gustavs</t>
  </si>
  <si>
    <t>VASIOLEKS Juris</t>
  </si>
  <si>
    <t>AVOTIŅŠ Ģirts</t>
  </si>
  <si>
    <t>SERMOLS Valdis</t>
  </si>
  <si>
    <t>LIEPIŅA Anna Elizabete</t>
  </si>
  <si>
    <t>VILKS Ilze</t>
  </si>
  <si>
    <t>SK Pantera</t>
  </si>
  <si>
    <t>Klubs</t>
  </si>
  <si>
    <t>Dz.g.</t>
  </si>
  <si>
    <t>FIS</t>
  </si>
  <si>
    <t>Latvijas rangs slalomā 2013</t>
  </si>
  <si>
    <t>punkti</t>
  </si>
  <si>
    <t>summa</t>
  </si>
  <si>
    <t>Juniori</t>
  </si>
  <si>
    <t>Latvijas rangs slalomā 2013 FIS sacensības</t>
  </si>
  <si>
    <t>21.02.13. EJOF</t>
  </si>
  <si>
    <t>vieta</t>
  </si>
  <si>
    <t>02.03. SK PSL</t>
  </si>
  <si>
    <t>10.03. LČ PSL</t>
  </si>
  <si>
    <t>Jaunieši</t>
  </si>
  <si>
    <t>Sports</t>
  </si>
  <si>
    <t>Meistari</t>
  </si>
  <si>
    <t>plusā</t>
  </si>
  <si>
    <t>Edgars Strads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</si>
</sst>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2" fillId="0" borderId="2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4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72"/>
  <sheetViews>
    <sheetView tabSelected="1" topLeftCell="A43" zoomScale="80" zoomScaleNormal="80" workbookViewId="0">
      <selection activeCell="K61" sqref="K61"/>
    </sheetView>
  </sheetViews>
  <sheetFormatPr defaultRowHeight="14.25"/>
  <cols>
    <col min="1" max="1" width="1.5703125" style="1" customWidth="1"/>
    <col min="2" max="2" width="3.7109375" style="1" customWidth="1"/>
    <col min="3" max="3" width="25.28515625" style="1" customWidth="1"/>
    <col min="4" max="4" width="6.5703125" style="1" customWidth="1"/>
    <col min="5" max="5" width="9.5703125" style="1" customWidth="1"/>
    <col min="6" max="6" width="14" style="1" customWidth="1"/>
    <col min="7" max="7" width="8.28515625" style="3" customWidth="1"/>
    <col min="8" max="8" width="8.42578125" style="3" customWidth="1"/>
    <col min="9" max="9" width="7.28515625" style="1" customWidth="1"/>
    <col min="10" max="10" width="7.5703125" style="1" customWidth="1"/>
    <col min="11" max="11" width="6.28515625" style="1" customWidth="1"/>
    <col min="12" max="12" width="6.7109375" style="1" customWidth="1"/>
    <col min="13" max="13" width="7.28515625" style="1" customWidth="1"/>
    <col min="14" max="14" width="9.28515625" style="1" customWidth="1"/>
    <col min="15" max="16384" width="9.140625" style="1"/>
  </cols>
  <sheetData>
    <row r="2" spans="2:13" ht="15">
      <c r="C2" s="2" t="s">
        <v>64</v>
      </c>
    </row>
    <row r="3" spans="2:13" ht="15" thickBot="1"/>
    <row r="4" spans="2:13" ht="15" thickBot="1">
      <c r="B4" s="22" t="s">
        <v>6</v>
      </c>
      <c r="C4" s="23" t="s">
        <v>7</v>
      </c>
      <c r="D4" s="23" t="s">
        <v>62</v>
      </c>
      <c r="E4" s="23" t="s">
        <v>8</v>
      </c>
      <c r="F4" s="23" t="s">
        <v>61</v>
      </c>
      <c r="G4" s="29" t="s">
        <v>71</v>
      </c>
      <c r="H4" s="29"/>
      <c r="I4" s="30" t="s">
        <v>72</v>
      </c>
      <c r="J4" s="30"/>
      <c r="K4" s="23" t="s">
        <v>63</v>
      </c>
      <c r="L4" s="23" t="s">
        <v>76</v>
      </c>
      <c r="M4" s="24" t="s">
        <v>10</v>
      </c>
    </row>
    <row r="5" spans="2:13" ht="15" thickBot="1">
      <c r="B5" s="18"/>
      <c r="C5" s="19"/>
      <c r="D5" s="19"/>
      <c r="E5" s="19"/>
      <c r="F5" s="19"/>
      <c r="G5" s="20" t="s">
        <v>70</v>
      </c>
      <c r="H5" s="20" t="s">
        <v>65</v>
      </c>
      <c r="I5" s="19" t="s">
        <v>70</v>
      </c>
      <c r="J5" s="19" t="s">
        <v>65</v>
      </c>
      <c r="K5" s="19"/>
      <c r="L5" s="19"/>
      <c r="M5" s="21"/>
    </row>
    <row r="6" spans="2:13">
      <c r="B6" s="25">
        <v>1</v>
      </c>
      <c r="C6" s="13" t="s">
        <v>13</v>
      </c>
      <c r="D6" s="13">
        <v>1998</v>
      </c>
      <c r="E6" s="13" t="s">
        <v>73</v>
      </c>
      <c r="F6" s="13"/>
      <c r="G6" s="14">
        <v>2</v>
      </c>
      <c r="H6" s="14">
        <v>80</v>
      </c>
      <c r="I6" s="13"/>
      <c r="J6" s="13"/>
      <c r="K6" s="13"/>
      <c r="L6" s="13">
        <v>50</v>
      </c>
      <c r="M6" s="26">
        <f t="shared" ref="M6:M9" si="0">H6+J6+K6+L6</f>
        <v>130</v>
      </c>
    </row>
    <row r="7" spans="2:13">
      <c r="B7" s="27">
        <v>2</v>
      </c>
      <c r="C7" s="4" t="s">
        <v>14</v>
      </c>
      <c r="D7" s="4">
        <v>2000</v>
      </c>
      <c r="E7" s="4" t="s">
        <v>73</v>
      </c>
      <c r="F7" s="4"/>
      <c r="G7" s="12">
        <v>1</v>
      </c>
      <c r="H7" s="12">
        <v>100</v>
      </c>
      <c r="I7" s="4">
        <v>10</v>
      </c>
      <c r="J7" s="4">
        <v>26</v>
      </c>
      <c r="K7" s="4"/>
      <c r="L7" s="4"/>
      <c r="M7" s="28">
        <f t="shared" si="0"/>
        <v>126</v>
      </c>
    </row>
    <row r="8" spans="2:13">
      <c r="B8" s="27">
        <v>3</v>
      </c>
      <c r="C8" s="4" t="s">
        <v>51</v>
      </c>
      <c r="D8" s="4">
        <v>1999</v>
      </c>
      <c r="E8" s="4" t="s">
        <v>73</v>
      </c>
      <c r="F8" s="4"/>
      <c r="G8" s="12"/>
      <c r="H8" s="12"/>
      <c r="I8" s="4">
        <v>3</v>
      </c>
      <c r="J8" s="4">
        <v>60</v>
      </c>
      <c r="K8" s="4"/>
      <c r="L8" s="4">
        <v>50</v>
      </c>
      <c r="M8" s="28">
        <f>H8+J8+K8+L8</f>
        <v>110</v>
      </c>
    </row>
    <row r="9" spans="2:13">
      <c r="B9" s="27">
        <v>4</v>
      </c>
      <c r="C9" s="4" t="s">
        <v>30</v>
      </c>
      <c r="D9" s="4">
        <v>1999</v>
      </c>
      <c r="E9" s="4" t="s">
        <v>73</v>
      </c>
      <c r="F9" s="4"/>
      <c r="G9" s="12"/>
      <c r="H9" s="12"/>
      <c r="I9" s="4">
        <v>9</v>
      </c>
      <c r="J9" s="4">
        <v>29</v>
      </c>
      <c r="K9" s="4"/>
      <c r="L9" s="4"/>
      <c r="M9" s="28">
        <f t="shared" si="0"/>
        <v>29</v>
      </c>
    </row>
    <row r="10" spans="2:13">
      <c r="B10" s="27">
        <v>5</v>
      </c>
      <c r="C10" s="4" t="s">
        <v>22</v>
      </c>
      <c r="D10" s="4">
        <v>2004</v>
      </c>
      <c r="E10" s="4" t="s">
        <v>73</v>
      </c>
      <c r="F10" s="4" t="s">
        <v>26</v>
      </c>
      <c r="G10" s="12"/>
      <c r="H10" s="12"/>
      <c r="I10" s="4"/>
      <c r="J10" s="4"/>
      <c r="K10" s="4"/>
      <c r="L10" s="4"/>
      <c r="M10" s="28"/>
    </row>
    <row r="11" spans="2:13">
      <c r="B11" s="27"/>
      <c r="C11" s="4"/>
      <c r="D11" s="4"/>
      <c r="E11" s="4"/>
      <c r="F11" s="4"/>
      <c r="G11" s="12"/>
      <c r="H11" s="12"/>
      <c r="I11" s="4"/>
      <c r="J11" s="4"/>
      <c r="K11" s="4"/>
      <c r="L11" s="4"/>
      <c r="M11" s="28"/>
    </row>
    <row r="12" spans="2:13">
      <c r="B12" s="27"/>
      <c r="C12" s="4"/>
      <c r="D12" s="4"/>
      <c r="E12" s="4"/>
      <c r="F12" s="4"/>
      <c r="G12" s="12"/>
      <c r="H12" s="12"/>
      <c r="I12" s="4"/>
      <c r="J12" s="4"/>
      <c r="K12" s="4"/>
      <c r="L12" s="4"/>
      <c r="M12" s="28"/>
    </row>
    <row r="13" spans="2:13">
      <c r="B13" s="27">
        <v>1</v>
      </c>
      <c r="C13" s="4" t="s">
        <v>2</v>
      </c>
      <c r="D13" s="4">
        <v>1997</v>
      </c>
      <c r="E13" s="4" t="s">
        <v>67</v>
      </c>
      <c r="F13" s="4" t="s">
        <v>27</v>
      </c>
      <c r="G13" s="12">
        <v>1</v>
      </c>
      <c r="H13" s="12">
        <v>100</v>
      </c>
      <c r="I13" s="4"/>
      <c r="J13" s="4"/>
      <c r="K13" s="4">
        <v>29.5</v>
      </c>
      <c r="L13" s="4">
        <v>50</v>
      </c>
      <c r="M13" s="28">
        <f t="shared" ref="M13:M19" si="1">H13+J13+K13+L13</f>
        <v>179.5</v>
      </c>
    </row>
    <row r="14" spans="2:13">
      <c r="B14" s="27">
        <v>2</v>
      </c>
      <c r="C14" s="4" t="s">
        <v>12</v>
      </c>
      <c r="D14" s="4">
        <v>1996</v>
      </c>
      <c r="E14" s="4" t="s">
        <v>67</v>
      </c>
      <c r="F14" s="4" t="s">
        <v>26</v>
      </c>
      <c r="G14" s="12">
        <v>3</v>
      </c>
      <c r="H14" s="12">
        <v>60</v>
      </c>
      <c r="I14" s="4">
        <v>1</v>
      </c>
      <c r="J14" s="4">
        <v>100</v>
      </c>
      <c r="K14" s="4"/>
      <c r="L14" s="4"/>
      <c r="M14" s="28">
        <f t="shared" si="1"/>
        <v>160</v>
      </c>
    </row>
    <row r="15" spans="2:13">
      <c r="B15" s="27">
        <v>3</v>
      </c>
      <c r="C15" s="4" t="s">
        <v>77</v>
      </c>
      <c r="D15" s="4">
        <v>1996</v>
      </c>
      <c r="E15" s="4" t="s">
        <v>67</v>
      </c>
      <c r="F15" s="4"/>
      <c r="G15" s="12">
        <v>4</v>
      </c>
      <c r="H15" s="12">
        <v>50</v>
      </c>
      <c r="I15" s="4">
        <v>4</v>
      </c>
      <c r="J15" s="4">
        <v>50</v>
      </c>
      <c r="K15" s="4"/>
      <c r="L15" s="4"/>
      <c r="M15" s="28">
        <f t="shared" si="1"/>
        <v>100</v>
      </c>
    </row>
    <row r="16" spans="2:13">
      <c r="B16" s="27">
        <v>4</v>
      </c>
      <c r="C16" s="4" t="s">
        <v>31</v>
      </c>
      <c r="D16" s="4">
        <v>1996</v>
      </c>
      <c r="E16" s="4" t="s">
        <v>67</v>
      </c>
      <c r="F16" s="4"/>
      <c r="G16" s="12">
        <v>5</v>
      </c>
      <c r="H16" s="12">
        <v>45</v>
      </c>
      <c r="I16" s="4">
        <v>5</v>
      </c>
      <c r="J16" s="4">
        <v>45</v>
      </c>
      <c r="K16" s="4"/>
      <c r="L16" s="4"/>
      <c r="M16" s="28">
        <f t="shared" si="1"/>
        <v>90</v>
      </c>
    </row>
    <row r="17" spans="2:13">
      <c r="B17" s="27">
        <v>5</v>
      </c>
      <c r="C17" s="4" t="s">
        <v>11</v>
      </c>
      <c r="D17" s="4">
        <v>1995</v>
      </c>
      <c r="E17" s="4" t="s">
        <v>67</v>
      </c>
      <c r="F17" s="4" t="s">
        <v>26</v>
      </c>
      <c r="G17" s="12"/>
      <c r="H17" s="12"/>
      <c r="I17" s="4">
        <v>2</v>
      </c>
      <c r="J17" s="4">
        <v>80</v>
      </c>
      <c r="K17" s="4"/>
      <c r="L17" s="4"/>
      <c r="M17" s="28">
        <f t="shared" si="1"/>
        <v>80</v>
      </c>
    </row>
    <row r="18" spans="2:13">
      <c r="B18" s="27">
        <v>6</v>
      </c>
      <c r="C18" s="4" t="s">
        <v>32</v>
      </c>
      <c r="D18" s="4">
        <v>1994</v>
      </c>
      <c r="E18" s="4" t="s">
        <v>67</v>
      </c>
      <c r="F18" s="4"/>
      <c r="G18" s="12">
        <v>6</v>
      </c>
      <c r="H18" s="12">
        <v>40</v>
      </c>
      <c r="I18" s="4">
        <v>7</v>
      </c>
      <c r="J18" s="4">
        <v>36</v>
      </c>
      <c r="K18" s="4"/>
      <c r="L18" s="4"/>
      <c r="M18" s="28">
        <f t="shared" si="1"/>
        <v>76</v>
      </c>
    </row>
    <row r="19" spans="2:13">
      <c r="B19" s="27">
        <v>7</v>
      </c>
      <c r="C19" s="4" t="s">
        <v>4</v>
      </c>
      <c r="D19" s="4">
        <v>1996</v>
      </c>
      <c r="E19" s="4" t="s">
        <v>67</v>
      </c>
      <c r="F19" s="4"/>
      <c r="G19" s="12"/>
      <c r="H19" s="12"/>
      <c r="I19" s="4"/>
      <c r="J19" s="4"/>
      <c r="K19" s="4">
        <v>25</v>
      </c>
      <c r="L19" s="4">
        <v>50</v>
      </c>
      <c r="M19" s="28">
        <f t="shared" si="1"/>
        <v>75</v>
      </c>
    </row>
    <row r="20" spans="2:13">
      <c r="B20" s="27">
        <v>8</v>
      </c>
      <c r="C20" s="4" t="s">
        <v>25</v>
      </c>
      <c r="D20" s="4">
        <v>1995</v>
      </c>
      <c r="E20" s="4" t="s">
        <v>67</v>
      </c>
      <c r="F20" s="4"/>
      <c r="G20" s="12"/>
      <c r="H20" s="12"/>
      <c r="I20" s="4">
        <v>6</v>
      </c>
      <c r="J20" s="4">
        <v>40</v>
      </c>
      <c r="K20" s="4"/>
      <c r="L20" s="4"/>
      <c r="M20" s="28">
        <f t="shared" ref="M20:M22" si="2">H20+J20+K20+L20</f>
        <v>40</v>
      </c>
    </row>
    <row r="21" spans="2:13">
      <c r="B21" s="27">
        <v>9</v>
      </c>
      <c r="C21" s="4" t="s">
        <v>52</v>
      </c>
      <c r="D21" s="4">
        <v>1995</v>
      </c>
      <c r="E21" s="4" t="s">
        <v>67</v>
      </c>
      <c r="F21" s="4"/>
      <c r="G21" s="12"/>
      <c r="H21" s="12"/>
      <c r="I21" s="4">
        <v>8</v>
      </c>
      <c r="J21" s="4">
        <v>32</v>
      </c>
      <c r="K21" s="4"/>
      <c r="L21" s="4"/>
      <c r="M21" s="28">
        <f>H21+J21+K21+L21</f>
        <v>32</v>
      </c>
    </row>
    <row r="22" spans="2:13">
      <c r="B22" s="27">
        <v>10</v>
      </c>
      <c r="C22" s="4" t="s">
        <v>21</v>
      </c>
      <c r="D22" s="4">
        <v>1995</v>
      </c>
      <c r="E22" s="4" t="s">
        <v>67</v>
      </c>
      <c r="F22" s="4"/>
      <c r="G22" s="12"/>
      <c r="H22" s="12"/>
      <c r="I22" s="4">
        <v>11</v>
      </c>
      <c r="J22" s="4">
        <v>24</v>
      </c>
      <c r="K22" s="4"/>
      <c r="L22" s="4"/>
      <c r="M22" s="28">
        <f t="shared" si="2"/>
        <v>24</v>
      </c>
    </row>
    <row r="23" spans="2:13">
      <c r="B23" s="27"/>
      <c r="C23" s="4"/>
      <c r="D23" s="4"/>
      <c r="E23" s="4"/>
      <c r="F23" s="4"/>
      <c r="G23" s="4"/>
      <c r="H23" s="4"/>
      <c r="I23" s="4"/>
      <c r="J23" s="4"/>
      <c r="K23" s="4"/>
      <c r="L23" s="4"/>
      <c r="M23" s="28"/>
    </row>
    <row r="24" spans="2:13"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  <c r="M24" s="28"/>
    </row>
    <row r="25" spans="2:13">
      <c r="B25" s="27">
        <v>1</v>
      </c>
      <c r="C25" s="4" t="s">
        <v>1</v>
      </c>
      <c r="D25" s="4">
        <v>1992</v>
      </c>
      <c r="E25" s="4" t="s">
        <v>74</v>
      </c>
      <c r="F25" s="4" t="s">
        <v>26</v>
      </c>
      <c r="G25" s="12">
        <v>1</v>
      </c>
      <c r="H25" s="12">
        <v>100</v>
      </c>
      <c r="I25" s="4">
        <v>1</v>
      </c>
      <c r="J25" s="4">
        <v>100</v>
      </c>
      <c r="K25" s="4"/>
      <c r="L25" s="4"/>
      <c r="M25" s="28">
        <f>H25+J25+K25+L25</f>
        <v>200</v>
      </c>
    </row>
    <row r="26" spans="2:13">
      <c r="B26" s="27">
        <v>2</v>
      </c>
      <c r="C26" s="4" t="s">
        <v>39</v>
      </c>
      <c r="D26" s="4">
        <v>1993</v>
      </c>
      <c r="E26" s="4" t="s">
        <v>74</v>
      </c>
      <c r="F26" s="4" t="s">
        <v>26</v>
      </c>
      <c r="G26" s="12">
        <v>2</v>
      </c>
      <c r="H26" s="12">
        <v>80</v>
      </c>
      <c r="I26" s="4">
        <v>2</v>
      </c>
      <c r="J26" s="4">
        <v>80</v>
      </c>
      <c r="K26" s="4"/>
      <c r="L26" s="4"/>
      <c r="M26" s="28">
        <f>H26+J26+K26+L26</f>
        <v>160</v>
      </c>
    </row>
    <row r="27" spans="2:13">
      <c r="B27" s="27">
        <v>3</v>
      </c>
      <c r="C27" s="4" t="s">
        <v>0</v>
      </c>
      <c r="D27" s="4">
        <v>1992</v>
      </c>
      <c r="E27" s="4" t="s">
        <v>74</v>
      </c>
      <c r="F27" s="4" t="s">
        <v>26</v>
      </c>
      <c r="G27" s="12">
        <v>3</v>
      </c>
      <c r="H27" s="12">
        <v>60</v>
      </c>
      <c r="I27" s="4">
        <v>3</v>
      </c>
      <c r="J27" s="4">
        <v>60</v>
      </c>
      <c r="K27" s="4"/>
      <c r="L27" s="4"/>
      <c r="M27" s="28">
        <f t="shared" ref="M27:M71" si="3">H27+J27+K27+L27</f>
        <v>120</v>
      </c>
    </row>
    <row r="28" spans="2:13">
      <c r="B28" s="27">
        <v>4</v>
      </c>
      <c r="C28" s="4" t="s">
        <v>41</v>
      </c>
      <c r="D28" s="4">
        <v>1983</v>
      </c>
      <c r="E28" s="4" t="s">
        <v>74</v>
      </c>
      <c r="F28" s="4"/>
      <c r="G28" s="12">
        <v>5</v>
      </c>
      <c r="H28" s="12">
        <v>45</v>
      </c>
      <c r="I28" s="4">
        <v>5</v>
      </c>
      <c r="J28" s="4">
        <v>45</v>
      </c>
      <c r="K28" s="4"/>
      <c r="L28" s="4"/>
      <c r="M28" s="28">
        <f>H28+J28+K28+L28</f>
        <v>90</v>
      </c>
    </row>
    <row r="29" spans="2:13">
      <c r="B29" s="27">
        <v>5</v>
      </c>
      <c r="C29" s="4" t="s">
        <v>40</v>
      </c>
      <c r="D29" s="4">
        <v>1988</v>
      </c>
      <c r="E29" s="4" t="s">
        <v>74</v>
      </c>
      <c r="F29" s="4"/>
      <c r="G29" s="12">
        <v>4</v>
      </c>
      <c r="H29" s="12">
        <v>50</v>
      </c>
      <c r="I29" s="4"/>
      <c r="J29" s="4"/>
      <c r="K29" s="4"/>
      <c r="L29" s="4"/>
      <c r="M29" s="28">
        <f t="shared" si="3"/>
        <v>50</v>
      </c>
    </row>
    <row r="30" spans="2:13">
      <c r="B30" s="27">
        <v>6</v>
      </c>
      <c r="C30" s="4" t="s">
        <v>53</v>
      </c>
      <c r="D30" s="4">
        <v>1988</v>
      </c>
      <c r="E30" s="4" t="s">
        <v>74</v>
      </c>
      <c r="F30" s="4"/>
      <c r="G30" s="12"/>
      <c r="H30" s="12"/>
      <c r="I30" s="4">
        <v>4</v>
      </c>
      <c r="J30" s="4">
        <v>50</v>
      </c>
      <c r="K30" s="4"/>
      <c r="L30" s="4"/>
      <c r="M30" s="28">
        <f>H30+J30+K30+L30</f>
        <v>50</v>
      </c>
    </row>
    <row r="31" spans="2:13">
      <c r="B31" s="27">
        <v>7</v>
      </c>
      <c r="C31" s="4" t="s">
        <v>42</v>
      </c>
      <c r="D31" s="4">
        <v>1984</v>
      </c>
      <c r="E31" s="4" t="s">
        <v>74</v>
      </c>
      <c r="F31" s="4"/>
      <c r="G31" s="12">
        <v>6</v>
      </c>
      <c r="H31" s="12">
        <v>40</v>
      </c>
      <c r="I31" s="4"/>
      <c r="J31" s="4"/>
      <c r="K31" s="4"/>
      <c r="L31" s="4"/>
      <c r="M31" s="28">
        <f t="shared" si="3"/>
        <v>40</v>
      </c>
    </row>
    <row r="32" spans="2:13">
      <c r="B32" s="27">
        <v>8</v>
      </c>
      <c r="C32" s="4" t="s">
        <v>54</v>
      </c>
      <c r="D32" s="4">
        <v>1989</v>
      </c>
      <c r="E32" s="4" t="s">
        <v>74</v>
      </c>
      <c r="F32" s="4"/>
      <c r="G32" s="12"/>
      <c r="H32" s="12"/>
      <c r="I32" s="4">
        <v>6</v>
      </c>
      <c r="J32" s="4">
        <v>40</v>
      </c>
      <c r="K32" s="4"/>
      <c r="L32" s="4"/>
      <c r="M32" s="28">
        <f>H32+J32+K32+L32</f>
        <v>40</v>
      </c>
    </row>
    <row r="33" spans="2:13">
      <c r="B33" s="27">
        <v>9</v>
      </c>
      <c r="C33" s="4" t="s">
        <v>43</v>
      </c>
      <c r="D33" s="4">
        <v>1992</v>
      </c>
      <c r="E33" s="4" t="s">
        <v>74</v>
      </c>
      <c r="F33" s="4"/>
      <c r="G33" s="12">
        <v>7</v>
      </c>
      <c r="H33" s="12">
        <v>36</v>
      </c>
      <c r="I33" s="4"/>
      <c r="J33" s="4"/>
      <c r="K33" s="4"/>
      <c r="L33" s="4"/>
      <c r="M33" s="28">
        <f>H33+J33+K33+L33</f>
        <v>36</v>
      </c>
    </row>
    <row r="34" spans="2:13">
      <c r="B34" s="27"/>
      <c r="C34" s="4"/>
      <c r="D34" s="4"/>
      <c r="E34" s="4"/>
      <c r="F34" s="4"/>
      <c r="G34" s="12"/>
      <c r="H34" s="12"/>
      <c r="I34" s="4"/>
      <c r="J34" s="4"/>
      <c r="K34" s="4"/>
      <c r="L34" s="4"/>
      <c r="M34" s="28"/>
    </row>
    <row r="35" spans="2:13">
      <c r="B35" s="27"/>
      <c r="C35" s="4"/>
      <c r="D35" s="4"/>
      <c r="E35" s="4"/>
      <c r="F35" s="4"/>
      <c r="G35" s="4"/>
      <c r="H35" s="4"/>
      <c r="I35" s="4"/>
      <c r="J35" s="4"/>
      <c r="K35" s="4"/>
      <c r="L35" s="4"/>
      <c r="M35" s="28"/>
    </row>
    <row r="36" spans="2:13">
      <c r="B36" s="27">
        <v>1</v>
      </c>
      <c r="C36" s="4" t="s">
        <v>45</v>
      </c>
      <c r="D36" s="4">
        <v>1972</v>
      </c>
      <c r="E36" s="4" t="s">
        <v>75</v>
      </c>
      <c r="F36" s="4"/>
      <c r="G36" s="12">
        <v>1</v>
      </c>
      <c r="H36" s="12">
        <v>100</v>
      </c>
      <c r="I36" s="4">
        <v>2</v>
      </c>
      <c r="J36" s="4">
        <v>80</v>
      </c>
      <c r="K36" s="4"/>
      <c r="L36" s="4"/>
      <c r="M36" s="28">
        <f t="shared" ref="M36:M41" si="4">H36+J36+K36+L36</f>
        <v>180</v>
      </c>
    </row>
    <row r="37" spans="2:13">
      <c r="B37" s="27">
        <v>2</v>
      </c>
      <c r="C37" s="4" t="s">
        <v>46</v>
      </c>
      <c r="D37" s="4">
        <v>1969</v>
      </c>
      <c r="E37" s="4" t="s">
        <v>75</v>
      </c>
      <c r="F37" s="4"/>
      <c r="G37" s="12">
        <v>4</v>
      </c>
      <c r="H37" s="12">
        <v>50</v>
      </c>
      <c r="I37" s="4">
        <v>3</v>
      </c>
      <c r="J37" s="4">
        <v>60</v>
      </c>
      <c r="K37" s="4"/>
      <c r="L37" s="4"/>
      <c r="M37" s="28">
        <f t="shared" si="4"/>
        <v>110</v>
      </c>
    </row>
    <row r="38" spans="2:13">
      <c r="B38" s="27">
        <v>3</v>
      </c>
      <c r="C38" s="4" t="s">
        <v>55</v>
      </c>
      <c r="D38" s="4">
        <v>1971</v>
      </c>
      <c r="E38" s="4" t="s">
        <v>75</v>
      </c>
      <c r="F38" s="4"/>
      <c r="G38" s="12"/>
      <c r="H38" s="12"/>
      <c r="I38" s="4">
        <v>1</v>
      </c>
      <c r="J38" s="4">
        <v>100</v>
      </c>
      <c r="K38" s="4"/>
      <c r="L38" s="4"/>
      <c r="M38" s="28">
        <f t="shared" si="4"/>
        <v>100</v>
      </c>
    </row>
    <row r="39" spans="2:13">
      <c r="B39" s="27">
        <v>4</v>
      </c>
      <c r="C39" s="4" t="s">
        <v>24</v>
      </c>
      <c r="D39" s="4">
        <v>1970</v>
      </c>
      <c r="E39" s="4" t="s">
        <v>75</v>
      </c>
      <c r="F39" s="4" t="s">
        <v>26</v>
      </c>
      <c r="G39" s="12">
        <v>5</v>
      </c>
      <c r="H39" s="12">
        <v>45</v>
      </c>
      <c r="I39" s="4">
        <v>6</v>
      </c>
      <c r="J39" s="4">
        <v>40</v>
      </c>
      <c r="K39" s="4"/>
      <c r="L39" s="4"/>
      <c r="M39" s="28">
        <f t="shared" si="4"/>
        <v>85</v>
      </c>
    </row>
    <row r="40" spans="2:13">
      <c r="B40" s="27">
        <v>5</v>
      </c>
      <c r="C40" s="4" t="s">
        <v>44</v>
      </c>
      <c r="D40" s="4">
        <v>1971</v>
      </c>
      <c r="E40" s="4" t="s">
        <v>75</v>
      </c>
      <c r="F40" s="4"/>
      <c r="G40" s="12">
        <v>2</v>
      </c>
      <c r="H40" s="12">
        <v>80</v>
      </c>
      <c r="I40" s="4"/>
      <c r="J40" s="4"/>
      <c r="K40" s="4"/>
      <c r="L40" s="4"/>
      <c r="M40" s="28">
        <f t="shared" si="4"/>
        <v>80</v>
      </c>
    </row>
    <row r="41" spans="2:13">
      <c r="B41" s="27">
        <v>6</v>
      </c>
      <c r="C41" s="4" t="s">
        <v>50</v>
      </c>
      <c r="D41" s="4">
        <v>1975</v>
      </c>
      <c r="E41" s="4" t="s">
        <v>75</v>
      </c>
      <c r="F41" s="4"/>
      <c r="G41" s="12">
        <v>7</v>
      </c>
      <c r="H41" s="12">
        <v>36</v>
      </c>
      <c r="I41" s="4">
        <v>7</v>
      </c>
      <c r="J41" s="4">
        <v>36</v>
      </c>
      <c r="K41" s="4"/>
      <c r="L41" s="4"/>
      <c r="M41" s="28">
        <f t="shared" si="4"/>
        <v>72</v>
      </c>
    </row>
    <row r="42" spans="2:13">
      <c r="B42" s="27">
        <v>7</v>
      </c>
      <c r="C42" s="4" t="s">
        <v>47</v>
      </c>
      <c r="D42" s="4">
        <v>1966</v>
      </c>
      <c r="E42" s="4" t="s">
        <v>75</v>
      </c>
      <c r="F42" s="4"/>
      <c r="G42" s="12">
        <v>3</v>
      </c>
      <c r="H42" s="12">
        <v>60</v>
      </c>
      <c r="I42" s="4"/>
      <c r="J42" s="4"/>
      <c r="K42" s="4"/>
      <c r="L42" s="4"/>
      <c r="M42" s="28">
        <f t="shared" si="3"/>
        <v>60</v>
      </c>
    </row>
    <row r="43" spans="2:13">
      <c r="B43" s="27">
        <v>8</v>
      </c>
      <c r="C43" s="4" t="s">
        <v>48</v>
      </c>
      <c r="D43" s="4">
        <v>1965</v>
      </c>
      <c r="E43" s="4" t="s">
        <v>75</v>
      </c>
      <c r="F43" s="4"/>
      <c r="G43" s="12">
        <v>8</v>
      </c>
      <c r="H43" s="12">
        <v>32</v>
      </c>
      <c r="I43" s="4">
        <v>10</v>
      </c>
      <c r="J43" s="4">
        <v>26</v>
      </c>
      <c r="K43" s="4"/>
      <c r="L43" s="4"/>
      <c r="M43" s="28">
        <f t="shared" si="3"/>
        <v>58</v>
      </c>
    </row>
    <row r="44" spans="2:13">
      <c r="B44" s="27">
        <v>9</v>
      </c>
      <c r="C44" s="4" t="s">
        <v>56</v>
      </c>
      <c r="D44" s="4">
        <v>1979</v>
      </c>
      <c r="E44" s="4" t="s">
        <v>75</v>
      </c>
      <c r="F44" s="4"/>
      <c r="G44" s="12"/>
      <c r="H44" s="12"/>
      <c r="I44" s="4">
        <v>4</v>
      </c>
      <c r="J44" s="4">
        <v>50</v>
      </c>
      <c r="K44" s="4"/>
      <c r="L44" s="4"/>
      <c r="M44" s="28">
        <f>H44+J44+K44+L44</f>
        <v>50</v>
      </c>
    </row>
    <row r="45" spans="2:13">
      <c r="B45" s="27">
        <v>10</v>
      </c>
      <c r="C45" s="4" t="s">
        <v>3</v>
      </c>
      <c r="D45" s="4">
        <v>1979</v>
      </c>
      <c r="E45" s="4" t="s">
        <v>75</v>
      </c>
      <c r="F45" s="4"/>
      <c r="G45" s="12"/>
      <c r="H45" s="12"/>
      <c r="I45" s="4">
        <v>5</v>
      </c>
      <c r="J45" s="4">
        <v>45</v>
      </c>
      <c r="K45" s="4"/>
      <c r="L45" s="4"/>
      <c r="M45" s="28">
        <f>H45+J45+K45+L45</f>
        <v>45</v>
      </c>
    </row>
    <row r="46" spans="2:13">
      <c r="B46" s="27">
        <v>11</v>
      </c>
      <c r="C46" s="4" t="s">
        <v>49</v>
      </c>
      <c r="D46" s="4">
        <v>1979</v>
      </c>
      <c r="E46" s="4" t="s">
        <v>75</v>
      </c>
      <c r="F46" s="4"/>
      <c r="G46" s="12">
        <v>6</v>
      </c>
      <c r="H46" s="12">
        <v>40</v>
      </c>
      <c r="I46" s="4"/>
      <c r="J46" s="4"/>
      <c r="K46" s="4"/>
      <c r="L46" s="4"/>
      <c r="M46" s="28">
        <f t="shared" si="3"/>
        <v>40</v>
      </c>
    </row>
    <row r="47" spans="2:13">
      <c r="B47" s="27">
        <v>12</v>
      </c>
      <c r="C47" s="4" t="s">
        <v>57</v>
      </c>
      <c r="D47" s="4">
        <v>1969</v>
      </c>
      <c r="E47" s="4" t="s">
        <v>75</v>
      </c>
      <c r="F47" s="4"/>
      <c r="G47" s="12"/>
      <c r="H47" s="12"/>
      <c r="I47" s="4">
        <v>8</v>
      </c>
      <c r="J47" s="4">
        <v>32</v>
      </c>
      <c r="K47" s="4"/>
      <c r="L47" s="4"/>
      <c r="M47" s="28">
        <f t="shared" si="3"/>
        <v>32</v>
      </c>
    </row>
    <row r="48" spans="2:13">
      <c r="B48" s="27">
        <v>13</v>
      </c>
      <c r="C48" s="4" t="s">
        <v>5</v>
      </c>
      <c r="D48" s="4">
        <v>1977</v>
      </c>
      <c r="E48" s="4" t="s">
        <v>75</v>
      </c>
      <c r="F48" s="4"/>
      <c r="G48" s="12"/>
      <c r="H48" s="12"/>
      <c r="I48" s="4">
        <v>9</v>
      </c>
      <c r="J48" s="4">
        <v>29</v>
      </c>
      <c r="K48" s="4"/>
      <c r="L48" s="4"/>
      <c r="M48" s="28">
        <f>H48+J48+K48+L48</f>
        <v>29</v>
      </c>
    </row>
    <row r="49" spans="2:13">
      <c r="B49" s="27"/>
      <c r="C49" s="4"/>
      <c r="D49" s="4"/>
      <c r="E49" s="4"/>
      <c r="F49" s="4"/>
      <c r="G49" s="12"/>
      <c r="H49" s="12"/>
      <c r="I49" s="4"/>
      <c r="J49" s="4"/>
      <c r="K49" s="4"/>
      <c r="L49" s="4"/>
      <c r="M49" s="28"/>
    </row>
    <row r="50" spans="2:13">
      <c r="B50" s="27"/>
      <c r="C50" s="4"/>
      <c r="D50" s="4"/>
      <c r="E50" s="4"/>
      <c r="F50" s="4"/>
      <c r="G50" s="12"/>
      <c r="H50" s="12"/>
      <c r="I50" s="4"/>
      <c r="J50" s="4"/>
      <c r="K50" s="4"/>
      <c r="L50" s="4"/>
      <c r="M50" s="28"/>
    </row>
    <row r="51" spans="2:13">
      <c r="B51" s="27">
        <v>1</v>
      </c>
      <c r="C51" s="4" t="s">
        <v>20</v>
      </c>
      <c r="D51" s="4">
        <v>1998</v>
      </c>
      <c r="E51" s="4" t="s">
        <v>73</v>
      </c>
      <c r="F51" s="4" t="s">
        <v>26</v>
      </c>
      <c r="G51" s="12">
        <v>7</v>
      </c>
      <c r="H51" s="12">
        <v>36</v>
      </c>
      <c r="I51" s="4">
        <v>1</v>
      </c>
      <c r="J51" s="4">
        <v>100</v>
      </c>
      <c r="K51" s="4"/>
      <c r="L51" s="4">
        <v>50</v>
      </c>
      <c r="M51" s="28">
        <f t="shared" si="3"/>
        <v>186</v>
      </c>
    </row>
    <row r="52" spans="2:13">
      <c r="B52" s="27">
        <v>2</v>
      </c>
      <c r="C52" s="4" t="s">
        <v>29</v>
      </c>
      <c r="D52" s="4">
        <v>2002</v>
      </c>
      <c r="E52" s="4" t="s">
        <v>73</v>
      </c>
      <c r="F52" s="4"/>
      <c r="G52" s="12">
        <v>1</v>
      </c>
      <c r="H52" s="12">
        <v>100</v>
      </c>
      <c r="I52" s="4">
        <v>2</v>
      </c>
      <c r="J52" s="4">
        <v>80</v>
      </c>
      <c r="K52" s="4"/>
      <c r="L52" s="4"/>
      <c r="M52" s="28">
        <f>H52+J52+K52+L52</f>
        <v>180</v>
      </c>
    </row>
    <row r="53" spans="2:13">
      <c r="B53" s="27">
        <v>3</v>
      </c>
      <c r="C53" s="4" t="s">
        <v>28</v>
      </c>
      <c r="D53" s="4">
        <v>2001</v>
      </c>
      <c r="E53" s="4" t="s">
        <v>73</v>
      </c>
      <c r="F53" s="4" t="s">
        <v>26</v>
      </c>
      <c r="G53" s="12">
        <v>2</v>
      </c>
      <c r="H53" s="12">
        <v>80</v>
      </c>
      <c r="I53" s="4">
        <v>3</v>
      </c>
      <c r="J53" s="4">
        <v>60</v>
      </c>
      <c r="K53" s="4"/>
      <c r="L53" s="4"/>
      <c r="M53" s="28">
        <f t="shared" si="3"/>
        <v>140</v>
      </c>
    </row>
    <row r="54" spans="2:13">
      <c r="B54" s="27">
        <v>4</v>
      </c>
      <c r="C54" s="4" t="s">
        <v>19</v>
      </c>
      <c r="D54" s="4">
        <v>2000</v>
      </c>
      <c r="E54" s="4" t="s">
        <v>73</v>
      </c>
      <c r="F54" s="4"/>
      <c r="G54" s="12">
        <v>3</v>
      </c>
      <c r="H54" s="12">
        <v>60</v>
      </c>
      <c r="I54" s="4"/>
      <c r="J54" s="4"/>
      <c r="K54" s="4"/>
      <c r="L54" s="4"/>
      <c r="M54" s="28">
        <f>H54+J54+K54+L54</f>
        <v>60</v>
      </c>
    </row>
    <row r="55" spans="2:13">
      <c r="B55" s="27">
        <v>5</v>
      </c>
      <c r="C55" s="4" t="s">
        <v>58</v>
      </c>
      <c r="D55" s="4">
        <v>2001</v>
      </c>
      <c r="E55" s="4" t="s">
        <v>73</v>
      </c>
      <c r="F55" s="4"/>
      <c r="G55" s="12"/>
      <c r="H55" s="12"/>
      <c r="I55" s="4">
        <v>4</v>
      </c>
      <c r="J55" s="4">
        <v>50</v>
      </c>
      <c r="K55" s="4"/>
      <c r="L55" s="4"/>
      <c r="M55" s="28">
        <f t="shared" si="3"/>
        <v>50</v>
      </c>
    </row>
    <row r="56" spans="2:13">
      <c r="B56" s="27"/>
      <c r="C56" s="4"/>
      <c r="D56" s="4"/>
      <c r="E56" s="4"/>
      <c r="F56" s="4"/>
      <c r="G56" s="12"/>
      <c r="H56" s="12"/>
      <c r="I56" s="4"/>
      <c r="J56" s="4"/>
      <c r="K56" s="4"/>
      <c r="L56" s="4"/>
      <c r="M56" s="28"/>
    </row>
    <row r="57" spans="2:13">
      <c r="B57" s="27"/>
      <c r="C57" s="4"/>
      <c r="D57" s="4"/>
      <c r="E57" s="4"/>
      <c r="F57" s="4"/>
      <c r="G57" s="12"/>
      <c r="H57" s="12"/>
      <c r="I57" s="4"/>
      <c r="J57" s="4"/>
      <c r="K57" s="4"/>
      <c r="L57" s="4"/>
      <c r="M57" s="28"/>
    </row>
    <row r="58" spans="2:13">
      <c r="B58" s="27">
        <v>1</v>
      </c>
      <c r="C58" s="4" t="s">
        <v>34</v>
      </c>
      <c r="D58" s="4">
        <v>1995</v>
      </c>
      <c r="E58" s="4" t="s">
        <v>67</v>
      </c>
      <c r="F58" s="4"/>
      <c r="G58" s="12">
        <v>4</v>
      </c>
      <c r="H58" s="12">
        <v>50</v>
      </c>
      <c r="I58" s="4">
        <v>2</v>
      </c>
      <c r="J58" s="4">
        <v>80</v>
      </c>
      <c r="K58" s="4"/>
      <c r="L58" s="4"/>
      <c r="M58" s="28">
        <f>H58+J58+K58</f>
        <v>130</v>
      </c>
    </row>
    <row r="59" spans="2:13">
      <c r="B59" s="27">
        <v>2</v>
      </c>
      <c r="C59" s="4" t="s">
        <v>15</v>
      </c>
      <c r="D59" s="4">
        <v>1995</v>
      </c>
      <c r="E59" s="4" t="s">
        <v>67</v>
      </c>
      <c r="F59" s="4"/>
      <c r="G59" s="12">
        <v>2</v>
      </c>
      <c r="H59" s="12">
        <v>80</v>
      </c>
      <c r="I59" s="4">
        <v>6</v>
      </c>
      <c r="J59" s="4">
        <v>40</v>
      </c>
      <c r="K59" s="4"/>
      <c r="L59" s="4"/>
      <c r="M59" s="28">
        <f>H59+J59+K59</f>
        <v>120</v>
      </c>
    </row>
    <row r="60" spans="2:13">
      <c r="B60" s="27">
        <v>3</v>
      </c>
      <c r="C60" s="4" t="s">
        <v>35</v>
      </c>
      <c r="D60" s="4">
        <v>1997</v>
      </c>
      <c r="E60" s="4" t="s">
        <v>67</v>
      </c>
      <c r="F60" s="4"/>
      <c r="G60" s="12">
        <v>6</v>
      </c>
      <c r="H60" s="12">
        <v>40</v>
      </c>
      <c r="I60" s="4">
        <v>10</v>
      </c>
      <c r="J60" s="4">
        <v>26</v>
      </c>
      <c r="K60" s="4"/>
      <c r="L60" s="4"/>
      <c r="M60" s="28">
        <f>H60+J60+K60</f>
        <v>66</v>
      </c>
    </row>
    <row r="61" spans="2:13">
      <c r="B61" s="27">
        <v>4</v>
      </c>
      <c r="C61" s="4" t="s">
        <v>17</v>
      </c>
      <c r="D61" s="4">
        <v>1995</v>
      </c>
      <c r="E61" s="4" t="s">
        <v>67</v>
      </c>
      <c r="F61" s="4" t="s">
        <v>26</v>
      </c>
      <c r="G61" s="12">
        <v>3</v>
      </c>
      <c r="H61" s="12">
        <v>60</v>
      </c>
      <c r="I61" s="4"/>
      <c r="J61" s="4"/>
      <c r="K61" s="4"/>
      <c r="L61" s="4"/>
      <c r="M61" s="28">
        <f t="shared" si="3"/>
        <v>60</v>
      </c>
    </row>
    <row r="62" spans="2:13">
      <c r="B62" s="27"/>
      <c r="C62" s="4"/>
      <c r="D62" s="4"/>
      <c r="E62" s="4"/>
      <c r="F62" s="4"/>
      <c r="G62" s="12"/>
      <c r="H62" s="12"/>
      <c r="I62" s="4"/>
      <c r="J62" s="4"/>
      <c r="K62" s="4"/>
      <c r="L62" s="4"/>
      <c r="M62" s="28"/>
    </row>
    <row r="63" spans="2:13">
      <c r="B63" s="27"/>
      <c r="C63" s="4"/>
      <c r="D63" s="4"/>
      <c r="E63" s="4"/>
      <c r="F63" s="4"/>
      <c r="G63" s="12"/>
      <c r="H63" s="12"/>
      <c r="I63" s="4"/>
      <c r="J63" s="4"/>
      <c r="K63" s="4"/>
      <c r="L63" s="4"/>
      <c r="M63" s="28"/>
    </row>
    <row r="64" spans="2:13">
      <c r="B64" s="27">
        <v>1</v>
      </c>
      <c r="C64" s="4" t="s">
        <v>33</v>
      </c>
      <c r="D64" s="4">
        <v>1992</v>
      </c>
      <c r="E64" s="4" t="s">
        <v>74</v>
      </c>
      <c r="F64" s="4"/>
      <c r="G64" s="12">
        <v>1</v>
      </c>
      <c r="H64" s="12">
        <v>100</v>
      </c>
      <c r="I64" s="4">
        <v>1</v>
      </c>
      <c r="J64" s="4">
        <v>100</v>
      </c>
      <c r="K64" s="4"/>
      <c r="L64" s="4"/>
      <c r="M64" s="28">
        <f t="shared" si="3"/>
        <v>200</v>
      </c>
    </row>
    <row r="65" spans="2:13">
      <c r="B65" s="27">
        <v>2</v>
      </c>
      <c r="C65" s="4" t="s">
        <v>18</v>
      </c>
      <c r="D65" s="4">
        <v>1992</v>
      </c>
      <c r="E65" s="4" t="s">
        <v>74</v>
      </c>
      <c r="F65" s="4" t="s">
        <v>60</v>
      </c>
      <c r="G65" s="12">
        <v>5</v>
      </c>
      <c r="H65" s="12">
        <v>45</v>
      </c>
      <c r="I65" s="4">
        <v>5</v>
      </c>
      <c r="J65" s="4">
        <v>45</v>
      </c>
      <c r="K65" s="4"/>
      <c r="L65" s="4"/>
      <c r="M65" s="28">
        <f t="shared" si="3"/>
        <v>90</v>
      </c>
    </row>
    <row r="66" spans="2:13">
      <c r="B66" s="27">
        <v>3</v>
      </c>
      <c r="C66" s="4" t="s">
        <v>23</v>
      </c>
      <c r="D66" s="4">
        <v>1993</v>
      </c>
      <c r="E66" s="4" t="s">
        <v>74</v>
      </c>
      <c r="F66" s="4"/>
      <c r="G66" s="12">
        <v>8</v>
      </c>
      <c r="H66" s="12">
        <v>32</v>
      </c>
      <c r="I66" s="4">
        <v>4</v>
      </c>
      <c r="J66" s="4">
        <v>50</v>
      </c>
      <c r="K66" s="4"/>
      <c r="L66" s="4"/>
      <c r="M66" s="28">
        <f>H66+J66+K66+L66</f>
        <v>82</v>
      </c>
    </row>
    <row r="67" spans="2:13">
      <c r="B67" s="27">
        <v>4</v>
      </c>
      <c r="C67" s="4" t="s">
        <v>36</v>
      </c>
      <c r="D67" s="4">
        <v>1984</v>
      </c>
      <c r="E67" s="4" t="s">
        <v>74</v>
      </c>
      <c r="F67" s="4"/>
      <c r="G67" s="12">
        <v>9</v>
      </c>
      <c r="H67" s="12">
        <v>29</v>
      </c>
      <c r="I67" s="4">
        <v>7</v>
      </c>
      <c r="J67" s="4">
        <v>36</v>
      </c>
      <c r="K67" s="4"/>
      <c r="L67" s="4"/>
      <c r="M67" s="28">
        <f t="shared" si="3"/>
        <v>65</v>
      </c>
    </row>
    <row r="68" spans="2:13">
      <c r="B68" s="27">
        <v>5</v>
      </c>
      <c r="C68" s="4" t="s">
        <v>59</v>
      </c>
      <c r="D68" s="4">
        <v>1974</v>
      </c>
      <c r="E68" s="4" t="s">
        <v>75</v>
      </c>
      <c r="F68" s="4"/>
      <c r="G68" s="12"/>
      <c r="H68" s="12"/>
      <c r="I68" s="4">
        <v>3</v>
      </c>
      <c r="J68" s="4">
        <v>60</v>
      </c>
      <c r="K68" s="4"/>
      <c r="L68" s="4"/>
      <c r="M68" s="28">
        <f>H68+J68+K68+L68</f>
        <v>60</v>
      </c>
    </row>
    <row r="69" spans="2:13">
      <c r="B69" s="27">
        <v>6</v>
      </c>
      <c r="C69" s="4" t="s">
        <v>38</v>
      </c>
      <c r="D69" s="4">
        <v>1991</v>
      </c>
      <c r="E69" s="4" t="s">
        <v>74</v>
      </c>
      <c r="F69" s="4"/>
      <c r="G69" s="12">
        <v>11</v>
      </c>
      <c r="H69" s="12">
        <v>24</v>
      </c>
      <c r="I69" s="4">
        <v>9</v>
      </c>
      <c r="J69" s="4">
        <v>29</v>
      </c>
      <c r="K69" s="4"/>
      <c r="L69" s="4"/>
      <c r="M69" s="28">
        <f t="shared" si="3"/>
        <v>53</v>
      </c>
    </row>
    <row r="70" spans="2:13">
      <c r="B70" s="27">
        <v>7</v>
      </c>
      <c r="C70" s="4" t="s">
        <v>16</v>
      </c>
      <c r="D70" s="4">
        <v>1992</v>
      </c>
      <c r="E70" s="4" t="s">
        <v>74</v>
      </c>
      <c r="F70" s="4"/>
      <c r="G70" s="12"/>
      <c r="H70" s="12"/>
      <c r="I70" s="4">
        <v>8</v>
      </c>
      <c r="J70" s="4">
        <v>32</v>
      </c>
      <c r="K70" s="4"/>
      <c r="L70" s="4"/>
      <c r="M70" s="28">
        <f>H70+J70+K70+L70</f>
        <v>32</v>
      </c>
    </row>
    <row r="71" spans="2:13">
      <c r="B71" s="27">
        <v>8</v>
      </c>
      <c r="C71" s="4" t="s">
        <v>37</v>
      </c>
      <c r="D71" s="4">
        <v>1960</v>
      </c>
      <c r="E71" s="4" t="s">
        <v>75</v>
      </c>
      <c r="F71" s="4"/>
      <c r="G71" s="12">
        <v>10</v>
      </c>
      <c r="H71" s="12">
        <v>26</v>
      </c>
      <c r="I71" s="4"/>
      <c r="J71" s="4"/>
      <c r="K71" s="4"/>
      <c r="L71" s="4"/>
      <c r="M71" s="28">
        <f t="shared" si="3"/>
        <v>26</v>
      </c>
    </row>
    <row r="72" spans="2:13" ht="15" thickBot="1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7"/>
    </row>
  </sheetData>
  <mergeCells count="2">
    <mergeCell ref="G4:H4"/>
    <mergeCell ref="I4:J4"/>
  </mergeCells>
  <pageMargins left="0.23622047244094491" right="0.19685039370078741" top="0.27559055118110237" bottom="0.23622047244094491" header="0.19685039370078741" footer="0.19685039370078741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zoomScale="80" zoomScaleNormal="80" workbookViewId="0">
      <selection activeCell="E11" sqref="E11"/>
    </sheetView>
  </sheetViews>
  <sheetFormatPr defaultRowHeight="15"/>
  <cols>
    <col min="1" max="1" width="1.85546875" customWidth="1"/>
    <col min="2" max="2" width="4" customWidth="1"/>
    <col min="3" max="3" width="20" customWidth="1"/>
    <col min="4" max="4" width="6.85546875" customWidth="1"/>
    <col min="6" max="6" width="12.85546875" customWidth="1"/>
    <col min="7" max="10" width="6.42578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2" t="s">
        <v>68</v>
      </c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4" t="s">
        <v>6</v>
      </c>
      <c r="C4" s="4" t="s">
        <v>7</v>
      </c>
      <c r="D4" s="4" t="s">
        <v>62</v>
      </c>
      <c r="E4" s="4" t="s">
        <v>8</v>
      </c>
      <c r="F4" s="4" t="s">
        <v>61</v>
      </c>
      <c r="G4" s="31" t="s">
        <v>69</v>
      </c>
      <c r="H4" s="31"/>
      <c r="I4" s="31"/>
      <c r="J4" s="4" t="s">
        <v>10</v>
      </c>
      <c r="K4" s="1"/>
    </row>
    <row r="5" spans="1:11" ht="42.75">
      <c r="A5" s="1"/>
      <c r="B5" s="4"/>
      <c r="C5" s="4" t="s">
        <v>9</v>
      </c>
      <c r="D5" s="4"/>
      <c r="E5" s="4"/>
      <c r="F5" s="4"/>
      <c r="G5" s="5" t="s">
        <v>63</v>
      </c>
      <c r="H5" s="5" t="s">
        <v>65</v>
      </c>
      <c r="I5" s="5" t="s">
        <v>66</v>
      </c>
      <c r="J5" s="6"/>
      <c r="K5" s="7"/>
    </row>
    <row r="6" spans="1:11">
      <c r="A6" s="1"/>
      <c r="B6" s="4">
        <v>1</v>
      </c>
      <c r="C6" s="4" t="s">
        <v>4</v>
      </c>
      <c r="D6" s="4">
        <v>1996</v>
      </c>
      <c r="E6" s="4" t="s">
        <v>67</v>
      </c>
      <c r="F6" s="4"/>
      <c r="G6" s="8">
        <v>25</v>
      </c>
      <c r="H6" s="8">
        <v>0</v>
      </c>
      <c r="I6" s="9">
        <v>25</v>
      </c>
      <c r="J6" s="10">
        <v>25</v>
      </c>
      <c r="K6" s="7"/>
    </row>
    <row r="7" spans="1:11">
      <c r="A7" s="1"/>
      <c r="B7" s="4">
        <v>2</v>
      </c>
      <c r="C7" s="4" t="s">
        <v>2</v>
      </c>
      <c r="D7" s="4">
        <v>1997</v>
      </c>
      <c r="E7" s="4" t="s">
        <v>67</v>
      </c>
      <c r="F7" s="4" t="s">
        <v>27</v>
      </c>
      <c r="G7" s="8">
        <v>25</v>
      </c>
      <c r="H7" s="11">
        <v>4.5</v>
      </c>
      <c r="I7" s="9">
        <v>29.5</v>
      </c>
      <c r="J7" s="10">
        <v>29.5</v>
      </c>
      <c r="K7" s="7"/>
    </row>
  </sheetData>
  <mergeCells count="1">
    <mergeCell ref="G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LV sac.</vt:lpstr>
      <vt:lpstr>FIS sac.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2013-04-04T10:06:45Z</cp:lastPrinted>
  <dcterms:created xsi:type="dcterms:W3CDTF">2013-04-03T19:09:32Z</dcterms:created>
  <dcterms:modified xsi:type="dcterms:W3CDTF">2013-05-21T11:48:30Z</dcterms:modified>
</cp:coreProperties>
</file>