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nnaBondare/Desktop/"/>
    </mc:Choice>
  </mc:AlternateContent>
  <xr:revisionPtr revIDLastSave="0" documentId="13_ncr:1_{0EB40190-102F-BA4F-8159-24D8A5150F83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M D5" sheetId="1" r:id="rId1"/>
    <sheet name="Z D5" sheetId="2" r:id="rId2"/>
    <sheet name="M D4" sheetId="3" r:id="rId3"/>
    <sheet name="Z D4" sheetId="4" r:id="rId4"/>
    <sheet name="M D3" sheetId="5" r:id="rId5"/>
    <sheet name="Z D3" sheetId="6" r:id="rId6"/>
    <sheet name="M D2" sheetId="7" r:id="rId7"/>
    <sheet name="Z D2" sheetId="8" r:id="rId8"/>
    <sheet name="M D1" sheetId="9" r:id="rId9"/>
    <sheet name="Z D1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8" l="1"/>
  <c r="I21" i="8"/>
  <c r="I18" i="8"/>
  <c r="I17" i="8"/>
  <c r="I17" i="6"/>
  <c r="I16" i="6"/>
  <c r="I29" i="4"/>
  <c r="I28" i="4"/>
  <c r="I26" i="4"/>
  <c r="I27" i="4"/>
  <c r="I23" i="4"/>
  <c r="I22" i="4"/>
  <c r="I21" i="4"/>
  <c r="I16" i="4"/>
  <c r="I13" i="4"/>
  <c r="I29" i="2"/>
  <c r="I12" i="2"/>
  <c r="I9" i="2"/>
  <c r="I22" i="1"/>
  <c r="I14" i="1"/>
  <c r="I4" i="10" l="1"/>
  <c r="I3" i="10"/>
  <c r="I6" i="1" l="1"/>
  <c r="I8" i="1"/>
  <c r="I4" i="1"/>
  <c r="I35" i="1"/>
  <c r="I3" i="1"/>
  <c r="I7" i="1"/>
  <c r="I25" i="1"/>
  <c r="I12" i="1"/>
  <c r="I9" i="1"/>
  <c r="I10" i="1"/>
  <c r="I13" i="1"/>
  <c r="I18" i="1"/>
  <c r="I20" i="1"/>
  <c r="I11" i="1"/>
  <c r="I15" i="1"/>
  <c r="I16" i="1"/>
  <c r="I27" i="1"/>
  <c r="I19" i="1"/>
  <c r="I21" i="1"/>
  <c r="I17" i="1"/>
  <c r="I29" i="1"/>
  <c r="I30" i="1"/>
  <c r="I31" i="1"/>
  <c r="I26" i="1"/>
  <c r="I32" i="1"/>
  <c r="I33" i="1"/>
  <c r="I34" i="1"/>
  <c r="I28" i="1"/>
  <c r="I36" i="1"/>
  <c r="I23" i="1"/>
  <c r="I24" i="1"/>
  <c r="I37" i="1"/>
  <c r="I5" i="1"/>
  <c r="I4" i="2"/>
  <c r="I7" i="2"/>
  <c r="I14" i="2"/>
  <c r="I5" i="2"/>
  <c r="I10" i="2"/>
  <c r="I17" i="2"/>
  <c r="I11" i="2"/>
  <c r="I16" i="2"/>
  <c r="I8" i="2"/>
  <c r="I19" i="2"/>
  <c r="I18" i="2"/>
  <c r="I27" i="2"/>
  <c r="I23" i="2"/>
  <c r="I22" i="2"/>
  <c r="I28" i="2"/>
  <c r="I31" i="2"/>
  <c r="I24" i="2"/>
  <c r="I21" i="2"/>
  <c r="I6" i="2"/>
  <c r="I33" i="2"/>
  <c r="I35" i="2"/>
  <c r="I26" i="2"/>
  <c r="I20" i="2"/>
  <c r="I36" i="2"/>
  <c r="I15" i="2"/>
  <c r="I13" i="2"/>
  <c r="I25" i="2"/>
  <c r="I30" i="2"/>
  <c r="I32" i="2"/>
  <c r="I34" i="2"/>
  <c r="I3" i="2"/>
  <c r="I4" i="3"/>
  <c r="I5" i="3"/>
  <c r="I8" i="3"/>
  <c r="I7" i="3"/>
  <c r="I9" i="3"/>
  <c r="I6" i="3"/>
  <c r="I12" i="3"/>
  <c r="I11" i="3"/>
  <c r="I10" i="3"/>
  <c r="I17" i="3"/>
  <c r="I14" i="3"/>
  <c r="I19" i="3"/>
  <c r="I20" i="3"/>
  <c r="I21" i="3"/>
  <c r="I15" i="3"/>
  <c r="I22" i="3"/>
  <c r="I13" i="3"/>
  <c r="I16" i="3"/>
  <c r="I18" i="3"/>
  <c r="I23" i="3"/>
  <c r="I3" i="3"/>
  <c r="I3" i="4"/>
  <c r="I5" i="4"/>
  <c r="I7" i="4"/>
  <c r="I6" i="4"/>
  <c r="I8" i="4"/>
  <c r="I11" i="4"/>
  <c r="I12" i="4"/>
  <c r="I9" i="4"/>
  <c r="I15" i="4"/>
  <c r="I10" i="4"/>
  <c r="I19" i="4"/>
  <c r="I24" i="4"/>
  <c r="I18" i="4"/>
  <c r="I17" i="4"/>
  <c r="I25" i="4"/>
  <c r="I32" i="4"/>
  <c r="I37" i="4"/>
  <c r="I20" i="4"/>
  <c r="I30" i="4"/>
  <c r="I14" i="4"/>
  <c r="I31" i="4"/>
  <c r="I33" i="4"/>
  <c r="I34" i="4"/>
  <c r="I35" i="4"/>
  <c r="I36" i="4"/>
  <c r="I4" i="4"/>
  <c r="I3" i="5"/>
  <c r="I5" i="5"/>
  <c r="I8" i="5"/>
  <c r="I7" i="5"/>
  <c r="I6" i="5"/>
  <c r="I11" i="5"/>
  <c r="I15" i="5"/>
  <c r="I10" i="5"/>
  <c r="I9" i="5"/>
  <c r="I16" i="5"/>
  <c r="I14" i="5"/>
  <c r="I18" i="5"/>
  <c r="I20" i="5"/>
  <c r="I12" i="5"/>
  <c r="I21" i="5"/>
  <c r="I22" i="5"/>
  <c r="I23" i="5"/>
  <c r="I13" i="5"/>
  <c r="I17" i="5"/>
  <c r="I19" i="5"/>
  <c r="I24" i="5"/>
  <c r="I4" i="5"/>
  <c r="I3" i="6"/>
  <c r="I7" i="6"/>
  <c r="I6" i="6"/>
  <c r="I5" i="6"/>
  <c r="I9" i="6"/>
  <c r="I8" i="6"/>
  <c r="I14" i="6"/>
  <c r="I11" i="6"/>
  <c r="I12" i="6"/>
  <c r="I13" i="6"/>
  <c r="I21" i="6"/>
  <c r="I23" i="6"/>
  <c r="I15" i="6"/>
  <c r="I26" i="6"/>
  <c r="I19" i="6"/>
  <c r="I27" i="6"/>
  <c r="I18" i="6"/>
  <c r="I20" i="6"/>
  <c r="I29" i="6"/>
  <c r="I10" i="6"/>
  <c r="I22" i="6"/>
  <c r="I24" i="6"/>
  <c r="I25" i="6"/>
  <c r="I28" i="6"/>
  <c r="I4" i="6"/>
  <c r="I5" i="7"/>
  <c r="I6" i="7"/>
  <c r="I10" i="7"/>
  <c r="I9" i="7"/>
  <c r="I4" i="7"/>
  <c r="I7" i="7"/>
  <c r="I8" i="7"/>
  <c r="I11" i="7"/>
  <c r="I14" i="7"/>
  <c r="I22" i="7"/>
  <c r="I13" i="7"/>
  <c r="I17" i="7"/>
  <c r="I24" i="7"/>
  <c r="I15" i="7"/>
  <c r="I19" i="7"/>
  <c r="I21" i="7"/>
  <c r="I16" i="7"/>
  <c r="I26" i="7"/>
  <c r="I23" i="7"/>
  <c r="I27" i="7"/>
  <c r="I12" i="7"/>
  <c r="I18" i="7"/>
  <c r="I20" i="7"/>
  <c r="I25" i="7"/>
  <c r="I3" i="7"/>
  <c r="I4" i="8"/>
  <c r="I5" i="8"/>
  <c r="I9" i="8"/>
  <c r="I11" i="8"/>
  <c r="I13" i="8"/>
  <c r="I7" i="8"/>
  <c r="I12" i="8"/>
  <c r="I8" i="8"/>
  <c r="I16" i="8"/>
  <c r="I10" i="8"/>
  <c r="I24" i="8"/>
  <c r="I6" i="8"/>
  <c r="I19" i="8"/>
  <c r="I25" i="8"/>
  <c r="I26" i="8"/>
  <c r="I23" i="8"/>
  <c r="I27" i="8"/>
  <c r="I15" i="8"/>
  <c r="I14" i="8"/>
  <c r="I20" i="8"/>
  <c r="I3" i="8"/>
  <c r="I5" i="9"/>
  <c r="I4" i="9"/>
  <c r="I6" i="9"/>
  <c r="I9" i="9"/>
  <c r="I7" i="9"/>
  <c r="I8" i="9"/>
  <c r="I13" i="9"/>
  <c r="I14" i="9"/>
  <c r="I10" i="9"/>
  <c r="I20" i="9"/>
  <c r="I11" i="9"/>
  <c r="I12" i="9"/>
  <c r="I21" i="9"/>
  <c r="I22" i="9"/>
  <c r="I18" i="9"/>
  <c r="I16" i="9"/>
  <c r="I17" i="9"/>
  <c r="I19" i="9"/>
  <c r="I23" i="9"/>
  <c r="I15" i="9"/>
  <c r="I3" i="9"/>
  <c r="I6" i="10"/>
  <c r="I9" i="10"/>
  <c r="I13" i="10"/>
  <c r="I16" i="10"/>
  <c r="I18" i="10"/>
  <c r="I17" i="10"/>
  <c r="I14" i="10"/>
  <c r="I10" i="10"/>
  <c r="I15" i="10"/>
  <c r="I12" i="10"/>
  <c r="I7" i="10"/>
  <c r="I8" i="10"/>
  <c r="I5" i="10"/>
  <c r="I11" i="10"/>
</calcChain>
</file>

<file path=xl/sharedStrings.xml><?xml version="1.0" encoding="utf-8"?>
<sst xmlns="http://schemas.openxmlformats.org/spreadsheetml/2006/main" count="883" uniqueCount="429">
  <si>
    <t>VIETA</t>
  </si>
  <si>
    <t xml:space="preserve">UZVĀRDS </t>
  </si>
  <si>
    <t>VĀRDS</t>
  </si>
  <si>
    <t>KLUBS</t>
  </si>
  <si>
    <t>KŪKU MAČI</t>
  </si>
  <si>
    <t>FANS BALVAS IZCĪŅA</t>
  </si>
  <si>
    <t>FISCHER KAUSS 2022</t>
  </si>
  <si>
    <t>PUNKTI</t>
  </si>
  <si>
    <t>BĒRZIŅA</t>
  </si>
  <si>
    <t>VORSLAVA</t>
  </si>
  <si>
    <t>ĢERMANE</t>
  </si>
  <si>
    <t>AKMENTIŅA</t>
  </si>
  <si>
    <t>ELZA</t>
  </si>
  <si>
    <t>GREISA</t>
  </si>
  <si>
    <t>HERTA</t>
  </si>
  <si>
    <t>MĀRA</t>
  </si>
  <si>
    <t>SOLIMA</t>
  </si>
  <si>
    <t>PRIKULE</t>
  </si>
  <si>
    <t>SEDLENIECE</t>
  </si>
  <si>
    <t>FJODOROVA</t>
  </si>
  <si>
    <t>ĶIRĶE</t>
  </si>
  <si>
    <t>GAILE</t>
  </si>
  <si>
    <t>ALEKSANDRA</t>
  </si>
  <si>
    <t>EMĪLIJA</t>
  </si>
  <si>
    <t>ADA</t>
  </si>
  <si>
    <t>ANNA</t>
  </si>
  <si>
    <t>BEATRISE</t>
  </si>
  <si>
    <t>ANNIJA</t>
  </si>
  <si>
    <t>SK PANTERA</t>
  </si>
  <si>
    <t>SNOW FEEL</t>
  </si>
  <si>
    <t>ASI</t>
  </si>
  <si>
    <t>VIRSOTNE</t>
  </si>
  <si>
    <t>GREDZENA</t>
  </si>
  <si>
    <t>KATE</t>
  </si>
  <si>
    <t>HANA</t>
  </si>
  <si>
    <t>AMANDA</t>
  </si>
  <si>
    <t>LAURA</t>
  </si>
  <si>
    <t>GRIGULE</t>
  </si>
  <si>
    <t>LOTE</t>
  </si>
  <si>
    <t>ZULGE</t>
  </si>
  <si>
    <t>DĀRTA</t>
  </si>
  <si>
    <t>JAKOBIJA</t>
  </si>
  <si>
    <t>TIJA</t>
  </si>
  <si>
    <t>FEODOROVA</t>
  </si>
  <si>
    <t>GABRIELA</t>
  </si>
  <si>
    <t>VERA</t>
  </si>
  <si>
    <t>DZENE</t>
  </si>
  <si>
    <t>DVINSKA</t>
  </si>
  <si>
    <t>GRIETA</t>
  </si>
  <si>
    <t>CERA</t>
  </si>
  <si>
    <t>ROZĀLIJA</t>
  </si>
  <si>
    <t>ZIEDIŅA</t>
  </si>
  <si>
    <t>NORA</t>
  </si>
  <si>
    <t>VALGACA</t>
  </si>
  <si>
    <t>ODRIJA</t>
  </si>
  <si>
    <t>RUBEZE</t>
  </si>
  <si>
    <t>ZEMĪTE</t>
  </si>
  <si>
    <t>ADRIANA KEIRA</t>
  </si>
  <si>
    <t>FOLKBERGA</t>
  </si>
  <si>
    <t>UPĪTE</t>
  </si>
  <si>
    <t>NAGLE</t>
  </si>
  <si>
    <t>PAULA</t>
  </si>
  <si>
    <t>KARLĪNA</t>
  </si>
  <si>
    <t>MARTA</t>
  </si>
  <si>
    <t xml:space="preserve"> MARBEL SKI TEAM</t>
  </si>
  <si>
    <t>NĒLIUSA</t>
  </si>
  <si>
    <t>SK ZIEMEĻPOLS</t>
  </si>
  <si>
    <t>REIZIŅA</t>
  </si>
  <si>
    <t>LĀSMA</t>
  </si>
  <si>
    <t>TRAVERSS-V</t>
  </si>
  <si>
    <t>VĀRPIŅA</t>
  </si>
  <si>
    <t>PATRĪCIJA</t>
  </si>
  <si>
    <t>KAĶĪŠKALNA SLĒPOŠANAS SKOLA</t>
  </si>
  <si>
    <t>VĪTOLIŅA-VĪTOLA</t>
  </si>
  <si>
    <t>GRĪNBERGA</t>
  </si>
  <si>
    <t>KAROLĪNA</t>
  </si>
  <si>
    <t>PŪCIŅA</t>
  </si>
  <si>
    <t>SK APEX</t>
  </si>
  <si>
    <t xml:space="preserve"> - </t>
  </si>
  <si>
    <t>VILCIŅA KAUSS 2021./2022. SEZONAS KOPVĒRTĒJUMS MEITENES D5</t>
  </si>
  <si>
    <t>DZIMŠANAS GADS</t>
  </si>
  <si>
    <t>VILCIŅA KAUSS 2021./2022. SEZONAS KOPVĒRTĒJUMS ZĒNI D5</t>
  </si>
  <si>
    <t>AMERIKS</t>
  </si>
  <si>
    <t>ARMANDS</t>
  </si>
  <si>
    <t>GRĪNS</t>
  </si>
  <si>
    <t>ERNESTS</t>
  </si>
  <si>
    <t>EVERTS</t>
  </si>
  <si>
    <t>ŠULCS</t>
  </si>
  <si>
    <t>MARKS</t>
  </si>
  <si>
    <t>OZOLS</t>
  </si>
  <si>
    <t>RALFS</t>
  </si>
  <si>
    <t>RUSKA</t>
  </si>
  <si>
    <t>RŪDOLFS</t>
  </si>
  <si>
    <t>DAŅIĻEVIČS</t>
  </si>
  <si>
    <t>REGNĀRS</t>
  </si>
  <si>
    <t>LUBGANS</t>
  </si>
  <si>
    <t>ORESTS</t>
  </si>
  <si>
    <t>SK ASI</t>
  </si>
  <si>
    <t>KORE</t>
  </si>
  <si>
    <t>MIEZIS</t>
  </si>
  <si>
    <t>BAUMANIS</t>
  </si>
  <si>
    <t>HUGO</t>
  </si>
  <si>
    <t>VIDUCIS</t>
  </si>
  <si>
    <t>HARALDS</t>
  </si>
  <si>
    <t>KUĢIS</t>
  </si>
  <si>
    <t>MARSELS</t>
  </si>
  <si>
    <t>RAMIŅŠ</t>
  </si>
  <si>
    <t>AKSELS</t>
  </si>
  <si>
    <t>KLAUCĀNS</t>
  </si>
  <si>
    <t>EMĪLS</t>
  </si>
  <si>
    <t>PRAŅĒVIČS</t>
  </si>
  <si>
    <t>VANADZIŅŠ</t>
  </si>
  <si>
    <t>OTTO</t>
  </si>
  <si>
    <t>RUDZONS</t>
  </si>
  <si>
    <t>RIČARDS</t>
  </si>
  <si>
    <t>KRŪKLĪTIS</t>
  </si>
  <si>
    <t>VALTERS</t>
  </si>
  <si>
    <t>BĒRZIŅŠ</t>
  </si>
  <si>
    <t>RUBENIS</t>
  </si>
  <si>
    <t>LARSS</t>
  </si>
  <si>
    <t>PILSUMS</t>
  </si>
  <si>
    <t>KNOSTENBRGS</t>
  </si>
  <si>
    <t>BRUNO</t>
  </si>
  <si>
    <t>ĶIRĶIS</t>
  </si>
  <si>
    <t>ZEMGUS</t>
  </si>
  <si>
    <t>KOKSS</t>
  </si>
  <si>
    <t>HENRIKS</t>
  </si>
  <si>
    <t>BUTĀNS</t>
  </si>
  <si>
    <t>KĀRLIS</t>
  </si>
  <si>
    <t xml:space="preserve">ZAKEVICS </t>
  </si>
  <si>
    <t>ŠMAUKSTELIS</t>
  </si>
  <si>
    <t>SEDLENIEKS</t>
  </si>
  <si>
    <t>MĀRIS</t>
  </si>
  <si>
    <t>VOICEŠČUKS</t>
  </si>
  <si>
    <t>PIEKUTIS</t>
  </si>
  <si>
    <t>HENRIJS</t>
  </si>
  <si>
    <t>DANIELS</t>
  </si>
  <si>
    <t>VILCIŅA KAUSS 2021./2022. SEZONAS KOPVĒRTĒJUMS MEITENES D4</t>
  </si>
  <si>
    <t>MELDERE</t>
  </si>
  <si>
    <t>BIEZĀ</t>
  </si>
  <si>
    <t>KARLA</t>
  </si>
  <si>
    <t>AIZPURIETE</t>
  </si>
  <si>
    <t>SOFIJA</t>
  </si>
  <si>
    <t>GRĪNVALDE</t>
  </si>
  <si>
    <t>LORETA</t>
  </si>
  <si>
    <t>AUGUSTĀNE</t>
  </si>
  <si>
    <t>LUETA</t>
  </si>
  <si>
    <t>GULBERGA</t>
  </si>
  <si>
    <t>LIEPIŅA</t>
  </si>
  <si>
    <t>ALISE</t>
  </si>
  <si>
    <t>SPRŪDE</t>
  </si>
  <si>
    <t>ILĀRIJA</t>
  </si>
  <si>
    <t>MARBEL SKI TEAM</t>
  </si>
  <si>
    <t>ZĪVARTE</t>
  </si>
  <si>
    <t>KETRĪNA</t>
  </si>
  <si>
    <t>AIZUPE</t>
  </si>
  <si>
    <t>TĪNA</t>
  </si>
  <si>
    <t>LAMBERTE</t>
  </si>
  <si>
    <t>BRICE</t>
  </si>
  <si>
    <t>GRAHOVSKA</t>
  </si>
  <si>
    <t>AMINA</t>
  </si>
  <si>
    <t>BĒVALDE</t>
  </si>
  <si>
    <t>AURĒLIJA</t>
  </si>
  <si>
    <t>LĪVA</t>
  </si>
  <si>
    <t>GAVARE</t>
  </si>
  <si>
    <t>CĪRULE</t>
  </si>
  <si>
    <t>FELICITA</t>
  </si>
  <si>
    <t>MATISONE</t>
  </si>
  <si>
    <t>KEITA</t>
  </si>
  <si>
    <t>MUIZNIECE</t>
  </si>
  <si>
    <t>ESTERE</t>
  </si>
  <si>
    <t>VILCIŅA KAUSS 2021./2022. SEZONAS KOPVĒRTĒJUMS ZĒNI D4</t>
  </si>
  <si>
    <t>VEINBERGS</t>
  </si>
  <si>
    <t>LEO</t>
  </si>
  <si>
    <t>BLAUS</t>
  </si>
  <si>
    <t>RODE</t>
  </si>
  <si>
    <t>MARKUSS</t>
  </si>
  <si>
    <t>GREDZENS</t>
  </si>
  <si>
    <t>KURTS</t>
  </si>
  <si>
    <t>NARNICKIS</t>
  </si>
  <si>
    <t>AUSTRIS</t>
  </si>
  <si>
    <t>ZAMAIČS</t>
  </si>
  <si>
    <t>KRISTIANS</t>
  </si>
  <si>
    <t>MARTINS</t>
  </si>
  <si>
    <t>DZENIS</t>
  </si>
  <si>
    <t>TOMS</t>
  </si>
  <si>
    <t>OLINŠ</t>
  </si>
  <si>
    <t>ĀRONS</t>
  </si>
  <si>
    <t>LĀCIS</t>
  </si>
  <si>
    <t>OZOLIŅŠ</t>
  </si>
  <si>
    <t>RODRIGO</t>
  </si>
  <si>
    <t>KNUTS</t>
  </si>
  <si>
    <t>KAPUSTS</t>
  </si>
  <si>
    <t>HELMUTS</t>
  </si>
  <si>
    <t>LĀČPLĒSIS</t>
  </si>
  <si>
    <t>ROBERTS</t>
  </si>
  <si>
    <t>MAMAJS</t>
  </si>
  <si>
    <t>RINALDS</t>
  </si>
  <si>
    <t>ZILGALVIS</t>
  </si>
  <si>
    <t>TRUMPE</t>
  </si>
  <si>
    <t>KULMANIS</t>
  </si>
  <si>
    <t>ALBERTS</t>
  </si>
  <si>
    <t>JONINS</t>
  </si>
  <si>
    <t>JĒKABS</t>
  </si>
  <si>
    <t>IRBE</t>
  </si>
  <si>
    <t>ĻEĻS</t>
  </si>
  <si>
    <t>KAJAKS</t>
  </si>
  <si>
    <t>VIKTORS</t>
  </si>
  <si>
    <t>REIZIŅŠ</t>
  </si>
  <si>
    <t>REINIS</t>
  </si>
  <si>
    <t>KUNSTS</t>
  </si>
  <si>
    <t>KEISIJS</t>
  </si>
  <si>
    <t>ŠEIBE</t>
  </si>
  <si>
    <t>KRISTERS</t>
  </si>
  <si>
    <t>VEISPALS</t>
  </si>
  <si>
    <t>OLIVERS</t>
  </si>
  <si>
    <t>SAUKĀNS</t>
  </si>
  <si>
    <t>VEIGURS</t>
  </si>
  <si>
    <t>VESTARDS</t>
  </si>
  <si>
    <t>MIKS</t>
  </si>
  <si>
    <t>AUSEKLIS</t>
  </si>
  <si>
    <t>JANIS GABRIELS</t>
  </si>
  <si>
    <t xml:space="preserve">KLAPKALNS </t>
  </si>
  <si>
    <t>VORDS</t>
  </si>
  <si>
    <t>VERNERS</t>
  </si>
  <si>
    <t>VIESTURS</t>
  </si>
  <si>
    <t>VILCIŅA KAUSS 2021./2022. SEZONAS KOPVĒRTĒJUMS MEITENES D3</t>
  </si>
  <si>
    <t>DRUKA-JAUNZEMA</t>
  </si>
  <si>
    <t>KAROLAINA</t>
  </si>
  <si>
    <t>SSS/SK PANTERA</t>
  </si>
  <si>
    <t>BUŠA</t>
  </si>
  <si>
    <t>VILCĀNE</t>
  </si>
  <si>
    <t>JUREVSKA</t>
  </si>
  <si>
    <t>MARBEL</t>
  </si>
  <si>
    <t>ČAKĀNE</t>
  </si>
  <si>
    <t>MELĀNIJA</t>
  </si>
  <si>
    <t>OKUŅA</t>
  </si>
  <si>
    <t>OLIVIA</t>
  </si>
  <si>
    <t>PAUGURA PIRĀTI</t>
  </si>
  <si>
    <t>BURTNIECE</t>
  </si>
  <si>
    <t>LAGZDIŅA</t>
  </si>
  <si>
    <t>ELĪZA</t>
  </si>
  <si>
    <t xml:space="preserve">ZEMĪTE </t>
  </si>
  <si>
    <t>REINA ANNA</t>
  </si>
  <si>
    <t>ZAMBERGA</t>
  </si>
  <si>
    <t>PURIŅA</t>
  </si>
  <si>
    <t>KATRĪNA</t>
  </si>
  <si>
    <t>JUSTĪNE</t>
  </si>
  <si>
    <t>STOĻERE</t>
  </si>
  <si>
    <t>ŠULCE</t>
  </si>
  <si>
    <t>LELDE</t>
  </si>
  <si>
    <t>FOGELE</t>
  </si>
  <si>
    <t>ANNA ALEKSANDRA</t>
  </si>
  <si>
    <t>BANKOVA</t>
  </si>
  <si>
    <t>DĪRIĶE</t>
  </si>
  <si>
    <t>NADĪNA</t>
  </si>
  <si>
    <t>SEMBERGA</t>
  </si>
  <si>
    <t>JARVE</t>
  </si>
  <si>
    <t>VILCIŅA KAUSS 2021./2022. SEZONAS KOPVĒRTĒJUMS ZĒNI D3</t>
  </si>
  <si>
    <t>VEIGULIS</t>
  </si>
  <si>
    <t>REITERS</t>
  </si>
  <si>
    <t>ADRIANS</t>
  </si>
  <si>
    <t>BLAŽEVIČS</t>
  </si>
  <si>
    <t>PĒRKUMS</t>
  </si>
  <si>
    <t>TEODORS</t>
  </si>
  <si>
    <t>SSS/SK ZIEMEĻPOLS</t>
  </si>
  <si>
    <t>ANDŽĀNS</t>
  </si>
  <si>
    <t>ZAUERS</t>
  </si>
  <si>
    <t>FRANCIS</t>
  </si>
  <si>
    <t>VAN BEKUM</t>
  </si>
  <si>
    <t>EDUARDS</t>
  </si>
  <si>
    <t>SPRAVŅIKS</t>
  </si>
  <si>
    <t>KRIŠJĀNIS</t>
  </si>
  <si>
    <t>ŅESTERENKO</t>
  </si>
  <si>
    <t>ANDREJS</t>
  </si>
  <si>
    <t>REINIKS</t>
  </si>
  <si>
    <t>DĀVIDS</t>
  </si>
  <si>
    <t>ARNIKS</t>
  </si>
  <si>
    <t>CELMS</t>
  </si>
  <si>
    <t>RAIENS DOMENIKS</t>
  </si>
  <si>
    <t>MAZAIS</t>
  </si>
  <si>
    <t>MĀRTIŅŠ</t>
  </si>
  <si>
    <t>PĒTERSONS</t>
  </si>
  <si>
    <t>MIKUSS</t>
  </si>
  <si>
    <t>JANSONS</t>
  </si>
  <si>
    <t>ZUICENS</t>
  </si>
  <si>
    <t>ARENS</t>
  </si>
  <si>
    <t>ŽUKURS</t>
  </si>
  <si>
    <t>VILNIŅŠ</t>
  </si>
  <si>
    <t>BASINS</t>
  </si>
  <si>
    <t>DAVIDS</t>
  </si>
  <si>
    <t>REDKO</t>
  </si>
  <si>
    <t>DOMENIKS</t>
  </si>
  <si>
    <t>SIRMELIS</t>
  </si>
  <si>
    <t>MEKŠS</t>
  </si>
  <si>
    <t>VAINORIS</t>
  </si>
  <si>
    <t>VILCIŅA KAUSS 2021./2022. SEZONAS KOPVĒRTĒJUMS MEITENES D2</t>
  </si>
  <si>
    <t>CIAGUNE</t>
  </si>
  <si>
    <t>MAIJA</t>
  </si>
  <si>
    <t>SSS/ SK PANTERA</t>
  </si>
  <si>
    <t>BEĻŪNA</t>
  </si>
  <si>
    <t>MORE</t>
  </si>
  <si>
    <t>DAŅIĻĒVIČA</t>
  </si>
  <si>
    <t>SSS/ SK ZIEMEĻPOLS</t>
  </si>
  <si>
    <t>RŪTA</t>
  </si>
  <si>
    <t>OLIŅA</t>
  </si>
  <si>
    <t>ĀDAMSONE</t>
  </si>
  <si>
    <t>KRISTELA</t>
  </si>
  <si>
    <t xml:space="preserve">MEKŠA </t>
  </si>
  <si>
    <t>LEIMANE</t>
  </si>
  <si>
    <t xml:space="preserve">MANOVSKA </t>
  </si>
  <si>
    <t>ADELE</t>
  </si>
  <si>
    <t xml:space="preserve">BOKĀNE </t>
  </si>
  <si>
    <t>OZOLA</t>
  </si>
  <si>
    <t>EVELĪNA RŪTA</t>
  </si>
  <si>
    <t>AMĒLIJA</t>
  </si>
  <si>
    <t>OVČIŅŅIKOVA</t>
  </si>
  <si>
    <t>LAIMA</t>
  </si>
  <si>
    <t>PŪCE</t>
  </si>
  <si>
    <t>REBEKA</t>
  </si>
  <si>
    <t>KAIVĒNA KAŠA</t>
  </si>
  <si>
    <t>UNA</t>
  </si>
  <si>
    <t>HANNA</t>
  </si>
  <si>
    <t>DUBOVICKA</t>
  </si>
  <si>
    <t>MISIŅA</t>
  </si>
  <si>
    <t>HANNA MĒRIJA</t>
  </si>
  <si>
    <t>RUDZĪTE</t>
  </si>
  <si>
    <t>VEIGURE</t>
  </si>
  <si>
    <t>EMĪLA</t>
  </si>
  <si>
    <t>KLAPKALNE</t>
  </si>
  <si>
    <t>LAUMA</t>
  </si>
  <si>
    <t>VILCIŅA KAUSS 2021./2022. SEZONAS KOPVĒRTĒJUMS ZĒNI D2</t>
  </si>
  <si>
    <t>DORŠS</t>
  </si>
  <si>
    <t>NOELS</t>
  </si>
  <si>
    <t>KĻAVIŅŠ</t>
  </si>
  <si>
    <t>LARNO LERVIGS</t>
  </si>
  <si>
    <t>EIGENFELDS</t>
  </si>
  <si>
    <t>KRISTENS</t>
  </si>
  <si>
    <t>ROJS</t>
  </si>
  <si>
    <t>VINKLERS</t>
  </si>
  <si>
    <t>DĀVIS</t>
  </si>
  <si>
    <t>SALA</t>
  </si>
  <si>
    <t>RAIMONDS</t>
  </si>
  <si>
    <t>RASIŅŠ</t>
  </si>
  <si>
    <t>CIELAVA</t>
  </si>
  <si>
    <t>BLŪMS</t>
  </si>
  <si>
    <t>ĢIRTS</t>
  </si>
  <si>
    <t>BĒMS</t>
  </si>
  <si>
    <t>VĒVERIS</t>
  </si>
  <si>
    <t>KNOSTENBERGS</t>
  </si>
  <si>
    <t>EGLE</t>
  </si>
  <si>
    <t>LEONARDS</t>
  </si>
  <si>
    <t>VĪNBERGS</t>
  </si>
  <si>
    <t>GRAUDIŅŠ</t>
  </si>
  <si>
    <t>EDGARS</t>
  </si>
  <si>
    <t>VESIPĀLS</t>
  </si>
  <si>
    <t>GUSTS</t>
  </si>
  <si>
    <t>PURIŅŠ</t>
  </si>
  <si>
    <t>STRAUME</t>
  </si>
  <si>
    <t>JERMOLAJEVS</t>
  </si>
  <si>
    <t>MIHAILS</t>
  </si>
  <si>
    <t>BIZJUKOVS</t>
  </si>
  <si>
    <t>ANTONS</t>
  </si>
  <si>
    <t>KNESIS</t>
  </si>
  <si>
    <t>FILIPOVS</t>
  </si>
  <si>
    <t>DAUBERS</t>
  </si>
  <si>
    <t>RAIENS RŪDOLFS</t>
  </si>
  <si>
    <t>VILCIŅA KAUSS 2021./2022. SEZONAS KOPVĒRTĒJUMS MEITENES D1</t>
  </si>
  <si>
    <t>ŠĒNBERGA</t>
  </si>
  <si>
    <t>ALLENA</t>
  </si>
  <si>
    <t>ELIZABETE</t>
  </si>
  <si>
    <t>BŪKA</t>
  </si>
  <si>
    <t>ANCE</t>
  </si>
  <si>
    <t>AMERIKA</t>
  </si>
  <si>
    <t>LETĪCIJA</t>
  </si>
  <si>
    <t>SKUDRULE</t>
  </si>
  <si>
    <t>MARTINA</t>
  </si>
  <si>
    <t>KAPITONOVA</t>
  </si>
  <si>
    <t>PODOĻSKA</t>
  </si>
  <si>
    <t>VANADZIŅA</t>
  </si>
  <si>
    <t>BIRKENFELDE</t>
  </si>
  <si>
    <t>DORETA</t>
  </si>
  <si>
    <t>ARTA</t>
  </si>
  <si>
    <t>JUKĀME</t>
  </si>
  <si>
    <t>KANČA</t>
  </si>
  <si>
    <t>EMMA</t>
  </si>
  <si>
    <t>FREIMANE</t>
  </si>
  <si>
    <t>KELLIJA</t>
  </si>
  <si>
    <t>AILISA EMELOTE</t>
  </si>
  <si>
    <t>KALNCIEMA</t>
  </si>
  <si>
    <t>GREIZIŅA</t>
  </si>
  <si>
    <t>LĪNA GRĒTA</t>
  </si>
  <si>
    <t>VILCIŅA KAUSS 2021./2022. SEZONAS KOPVĒRTĒJUMS ZĒNI D1</t>
  </si>
  <si>
    <t>ĢERMANIS</t>
  </si>
  <si>
    <t>MIĶELIS</t>
  </si>
  <si>
    <t>SAMOFALS</t>
  </si>
  <si>
    <t>PEĻŅA</t>
  </si>
  <si>
    <t>VILCĀNS</t>
  </si>
  <si>
    <t>VIŠA</t>
  </si>
  <si>
    <t>ROBINS</t>
  </si>
  <si>
    <t>ZVIRBULIS</t>
  </si>
  <si>
    <t>IRŠA</t>
  </si>
  <si>
    <t>RAIMONDS PATRIKS</t>
  </si>
  <si>
    <t>VĀRPIŅŠ</t>
  </si>
  <si>
    <t>ĶESTERIS</t>
  </si>
  <si>
    <t>BĒRTULIS</t>
  </si>
  <si>
    <t>JUREVISKIS</t>
  </si>
  <si>
    <t>SURNAČOVA</t>
  </si>
  <si>
    <t>SEĻUKA</t>
  </si>
  <si>
    <t>PAULIS</t>
  </si>
  <si>
    <t>ĀDAMSONS</t>
  </si>
  <si>
    <t>BĀRIŅŠ</t>
  </si>
  <si>
    <t>JĀNIS</t>
  </si>
  <si>
    <t>SEGLIŅŠ</t>
  </si>
  <si>
    <t>BALTAČS</t>
  </si>
  <si>
    <t>ŽUNDA</t>
  </si>
  <si>
    <t>OZOLIŅA</t>
  </si>
  <si>
    <t>VĪTOLS</t>
  </si>
  <si>
    <t>KRIŠS</t>
  </si>
  <si>
    <t>GRIŠČENKO</t>
  </si>
  <si>
    <t>MEIRĀNS</t>
  </si>
  <si>
    <t>PĒTERIS</t>
  </si>
  <si>
    <t>LUĪZE</t>
  </si>
  <si>
    <t>SĀRA</t>
  </si>
  <si>
    <t>BAĶE</t>
  </si>
  <si>
    <t>ĀBOLTIŅŠ</t>
  </si>
  <si>
    <t>MAŠKO</t>
  </si>
  <si>
    <t>KIVRIŅŠ</t>
  </si>
  <si>
    <t>MIĶELSONS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</si>
</sst>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opLeftCell="A2" zoomScaleNormal="100" workbookViewId="0">
      <selection activeCell="B23" sqref="B23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79</v>
      </c>
      <c r="B1" s="15"/>
      <c r="C1" s="15"/>
      <c r="D1" s="15"/>
      <c r="E1" s="15"/>
      <c r="F1" s="15"/>
      <c r="G1" s="15"/>
      <c r="H1" s="15"/>
      <c r="I1" s="15"/>
    </row>
    <row r="2" spans="1:9" ht="113.25" customHeight="1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17</v>
      </c>
      <c r="C3" s="3" t="s">
        <v>23</v>
      </c>
      <c r="D3" s="3">
        <v>2016</v>
      </c>
      <c r="E3" s="3" t="s">
        <v>28</v>
      </c>
      <c r="F3" s="5">
        <v>0</v>
      </c>
      <c r="G3" s="6">
        <v>100</v>
      </c>
      <c r="H3" s="6">
        <v>80</v>
      </c>
      <c r="I3" s="3">
        <f>SUM(LARGE(F3:H3,{1,2}))</f>
        <v>180</v>
      </c>
    </row>
    <row r="4" spans="1:9" x14ac:dyDescent="0.2">
      <c r="A4" s="3">
        <v>2</v>
      </c>
      <c r="B4" s="3" t="s">
        <v>11</v>
      </c>
      <c r="C4" s="3" t="s">
        <v>15</v>
      </c>
      <c r="D4" s="3">
        <v>2016</v>
      </c>
      <c r="E4" s="3" t="s">
        <v>30</v>
      </c>
      <c r="F4" s="5">
        <v>50</v>
      </c>
      <c r="G4" s="6">
        <v>60</v>
      </c>
      <c r="H4" s="6">
        <v>100</v>
      </c>
      <c r="I4" s="3">
        <f>SUM(LARGE(F4:H4,{1,2}))</f>
        <v>160</v>
      </c>
    </row>
    <row r="5" spans="1:9" x14ac:dyDescent="0.2">
      <c r="A5" s="3">
        <v>2</v>
      </c>
      <c r="B5" s="3" t="s">
        <v>8</v>
      </c>
      <c r="C5" s="3" t="s">
        <v>12</v>
      </c>
      <c r="D5" s="3">
        <v>2016</v>
      </c>
      <c r="E5" s="3" t="s">
        <v>28</v>
      </c>
      <c r="F5" s="6">
        <v>100</v>
      </c>
      <c r="G5" s="12">
        <v>50</v>
      </c>
      <c r="H5" s="6">
        <v>60</v>
      </c>
      <c r="I5" s="3">
        <f>SUM(LARGE(F5:H5,{1,2}))</f>
        <v>160</v>
      </c>
    </row>
    <row r="6" spans="1:9" x14ac:dyDescent="0.2">
      <c r="A6" s="3">
        <v>4</v>
      </c>
      <c r="B6" s="3" t="s">
        <v>9</v>
      </c>
      <c r="C6" s="3" t="s">
        <v>13</v>
      </c>
      <c r="D6" s="3">
        <v>2016</v>
      </c>
      <c r="E6" s="3" t="s">
        <v>28</v>
      </c>
      <c r="F6" s="6">
        <v>80</v>
      </c>
      <c r="G6" s="6">
        <v>45</v>
      </c>
      <c r="H6" s="5">
        <v>0</v>
      </c>
      <c r="I6" s="3">
        <f>SUM(LARGE(F6:H6,{1,2}))</f>
        <v>125</v>
      </c>
    </row>
    <row r="7" spans="1:9" x14ac:dyDescent="0.2">
      <c r="A7" s="3">
        <v>5</v>
      </c>
      <c r="B7" s="3" t="s">
        <v>19</v>
      </c>
      <c r="C7" s="3" t="s">
        <v>25</v>
      </c>
      <c r="D7" s="3">
        <v>2016</v>
      </c>
      <c r="E7" s="3" t="s">
        <v>28</v>
      </c>
      <c r="F7" s="5">
        <v>0</v>
      </c>
      <c r="G7" s="6">
        <v>80</v>
      </c>
      <c r="H7" s="6">
        <v>40</v>
      </c>
      <c r="I7" s="3">
        <f>SUM(LARGE(F7:H7,{1,2}))</f>
        <v>120</v>
      </c>
    </row>
    <row r="8" spans="1:9" x14ac:dyDescent="0.2">
      <c r="A8" s="3">
        <v>6</v>
      </c>
      <c r="B8" s="3" t="s">
        <v>10</v>
      </c>
      <c r="C8" s="3" t="s">
        <v>14</v>
      </c>
      <c r="D8" s="3">
        <v>2016</v>
      </c>
      <c r="E8" s="3" t="s">
        <v>29</v>
      </c>
      <c r="F8" s="6">
        <v>60</v>
      </c>
      <c r="G8" s="5">
        <v>40</v>
      </c>
      <c r="H8" s="6">
        <v>45</v>
      </c>
      <c r="I8" s="3">
        <f>SUM(LARGE(F8:H8,{1,2}))</f>
        <v>105</v>
      </c>
    </row>
    <row r="9" spans="1:9" x14ac:dyDescent="0.2">
      <c r="A9" s="3">
        <v>7</v>
      </c>
      <c r="B9" s="3" t="s">
        <v>32</v>
      </c>
      <c r="C9" s="3" t="s">
        <v>33</v>
      </c>
      <c r="D9" s="3">
        <v>2016</v>
      </c>
      <c r="E9" s="3" t="s">
        <v>28</v>
      </c>
      <c r="F9" s="5">
        <v>0</v>
      </c>
      <c r="G9" s="6">
        <v>36</v>
      </c>
      <c r="H9" s="6">
        <v>50</v>
      </c>
      <c r="I9" s="3">
        <f>SUM(LARGE(F9:H9,{1,2}))</f>
        <v>86</v>
      </c>
    </row>
    <row r="10" spans="1:9" x14ac:dyDescent="0.2">
      <c r="A10" s="3">
        <v>8</v>
      </c>
      <c r="B10" s="3" t="s">
        <v>34</v>
      </c>
      <c r="C10" s="3" t="s">
        <v>35</v>
      </c>
      <c r="D10" s="3">
        <v>2016</v>
      </c>
      <c r="E10" s="3" t="s">
        <v>28</v>
      </c>
      <c r="F10" s="5">
        <v>0</v>
      </c>
      <c r="G10" s="6">
        <v>32</v>
      </c>
      <c r="H10" s="6">
        <v>32</v>
      </c>
      <c r="I10" s="3">
        <f>SUM(LARGE(F10:H10,{1,2}))</f>
        <v>64</v>
      </c>
    </row>
    <row r="11" spans="1:9" x14ac:dyDescent="0.2">
      <c r="A11" s="3">
        <v>9</v>
      </c>
      <c r="B11" s="3" t="s">
        <v>41</v>
      </c>
      <c r="C11" s="3" t="s">
        <v>42</v>
      </c>
      <c r="D11" s="3">
        <v>2016</v>
      </c>
      <c r="E11" s="3" t="s">
        <v>64</v>
      </c>
      <c r="F11" s="5">
        <v>0</v>
      </c>
      <c r="G11" s="6">
        <v>20</v>
      </c>
      <c r="H11" s="6">
        <v>36</v>
      </c>
      <c r="I11" s="3">
        <f>SUM(LARGE(F11:H11,{1,2}))</f>
        <v>56</v>
      </c>
    </row>
    <row r="12" spans="1:9" x14ac:dyDescent="0.2">
      <c r="A12" s="3">
        <v>10</v>
      </c>
      <c r="B12" s="3" t="s">
        <v>21</v>
      </c>
      <c r="C12" s="3" t="s">
        <v>27</v>
      </c>
      <c r="D12" s="3">
        <v>2016</v>
      </c>
      <c r="E12" s="3" t="s">
        <v>28</v>
      </c>
      <c r="F12" s="5">
        <v>0</v>
      </c>
      <c r="G12" s="6">
        <v>29</v>
      </c>
      <c r="H12" s="6">
        <v>26</v>
      </c>
      <c r="I12" s="3">
        <f>SUM(LARGE(F12:H12,{1,2}))</f>
        <v>55</v>
      </c>
    </row>
    <row r="13" spans="1:9" x14ac:dyDescent="0.2">
      <c r="A13" s="3">
        <v>10</v>
      </c>
      <c r="B13" s="3" t="s">
        <v>65</v>
      </c>
      <c r="C13" s="3" t="s">
        <v>36</v>
      </c>
      <c r="D13" s="3">
        <v>2016</v>
      </c>
      <c r="E13" s="3" t="s">
        <v>66</v>
      </c>
      <c r="F13" s="5">
        <v>0</v>
      </c>
      <c r="G13" s="6">
        <v>26</v>
      </c>
      <c r="H13" s="6">
        <v>29</v>
      </c>
      <c r="I13" s="3">
        <f>SUM(LARGE(F13:H13,{1,2}))</f>
        <v>55</v>
      </c>
    </row>
    <row r="14" spans="1:9" x14ac:dyDescent="0.2">
      <c r="A14" s="3">
        <v>12</v>
      </c>
      <c r="B14" s="3" t="s">
        <v>43</v>
      </c>
      <c r="C14" s="3" t="s">
        <v>12</v>
      </c>
      <c r="D14" s="3">
        <v>2016</v>
      </c>
      <c r="E14" s="3" t="s">
        <v>66</v>
      </c>
      <c r="F14" s="5">
        <v>0</v>
      </c>
      <c r="G14" s="6">
        <v>16</v>
      </c>
      <c r="H14" s="6">
        <v>24</v>
      </c>
      <c r="I14" s="3">
        <f>SUM(LARGE(F14:H14,{1,2}))</f>
        <v>40</v>
      </c>
    </row>
    <row r="15" spans="1:9" x14ac:dyDescent="0.2">
      <c r="A15" s="3">
        <v>13</v>
      </c>
      <c r="B15" s="3" t="s">
        <v>18</v>
      </c>
      <c r="C15" s="3" t="s">
        <v>24</v>
      </c>
      <c r="D15" s="3">
        <v>2016</v>
      </c>
      <c r="E15" s="3" t="s">
        <v>28</v>
      </c>
      <c r="F15" s="5">
        <v>0</v>
      </c>
      <c r="G15" s="6">
        <v>18</v>
      </c>
      <c r="H15" s="6">
        <v>22</v>
      </c>
      <c r="I15" s="3">
        <f>SUM(LARGE(F15:H15,{1,2}))</f>
        <v>40</v>
      </c>
    </row>
    <row r="16" spans="1:9" x14ac:dyDescent="0.2">
      <c r="A16" s="3">
        <v>14</v>
      </c>
      <c r="B16" s="3" t="s">
        <v>32</v>
      </c>
      <c r="C16" s="3" t="s">
        <v>44</v>
      </c>
      <c r="D16" s="3">
        <v>2016</v>
      </c>
      <c r="E16" s="3" t="s">
        <v>64</v>
      </c>
      <c r="F16" s="5">
        <v>0</v>
      </c>
      <c r="G16" s="6">
        <v>15</v>
      </c>
      <c r="H16" s="6">
        <v>14</v>
      </c>
      <c r="I16" s="3">
        <f>SUM(LARGE(F16:H16,{1,2}))</f>
        <v>29</v>
      </c>
    </row>
    <row r="17" spans="1:9" x14ac:dyDescent="0.2">
      <c r="A17" s="3">
        <v>15</v>
      </c>
      <c r="B17" s="3" t="s">
        <v>49</v>
      </c>
      <c r="C17" s="3" t="s">
        <v>50</v>
      </c>
      <c r="D17" s="3">
        <v>2016</v>
      </c>
      <c r="E17" s="3" t="s">
        <v>28</v>
      </c>
      <c r="F17" s="5">
        <v>0</v>
      </c>
      <c r="G17" s="6">
        <v>11</v>
      </c>
      <c r="H17" s="6">
        <v>16</v>
      </c>
      <c r="I17" s="3">
        <f>SUM(LARGE(F17:H17,{1,2}))</f>
        <v>27</v>
      </c>
    </row>
    <row r="18" spans="1:9" x14ac:dyDescent="0.2">
      <c r="A18" s="3">
        <v>16</v>
      </c>
      <c r="B18" s="3" t="s">
        <v>37</v>
      </c>
      <c r="C18" s="3" t="s">
        <v>38</v>
      </c>
      <c r="D18" s="3">
        <v>2017</v>
      </c>
      <c r="E18" s="3" t="s">
        <v>28</v>
      </c>
      <c r="F18" s="5">
        <v>0</v>
      </c>
      <c r="G18" s="6">
        <v>24</v>
      </c>
      <c r="H18" s="5">
        <v>0</v>
      </c>
      <c r="I18" s="3">
        <f>SUM(LARGE(F18:H18,{1,2}))</f>
        <v>24</v>
      </c>
    </row>
    <row r="19" spans="1:9" x14ac:dyDescent="0.2">
      <c r="A19" s="3">
        <v>17</v>
      </c>
      <c r="B19" s="3" t="s">
        <v>46</v>
      </c>
      <c r="C19" s="3" t="s">
        <v>23</v>
      </c>
      <c r="D19" s="3">
        <v>2017</v>
      </c>
      <c r="E19" s="3" t="s">
        <v>28</v>
      </c>
      <c r="F19" s="5">
        <v>0</v>
      </c>
      <c r="G19" s="6">
        <v>13</v>
      </c>
      <c r="H19" s="6">
        <v>11</v>
      </c>
      <c r="I19" s="3">
        <f>SUM(LARGE(F19:H19,{1,2}))</f>
        <v>24</v>
      </c>
    </row>
    <row r="20" spans="1:9" x14ac:dyDescent="0.2">
      <c r="A20" s="3">
        <v>18</v>
      </c>
      <c r="B20" s="3" t="s">
        <v>39</v>
      </c>
      <c r="C20" s="3" t="s">
        <v>40</v>
      </c>
      <c r="D20" s="3">
        <v>2016</v>
      </c>
      <c r="E20" s="3" t="s">
        <v>28</v>
      </c>
      <c r="F20" s="5">
        <v>0</v>
      </c>
      <c r="G20" s="6">
        <v>22</v>
      </c>
      <c r="H20" s="6">
        <v>0</v>
      </c>
      <c r="I20" s="3">
        <f>SUM(LARGE(F20:H20,{1,2}))</f>
        <v>22</v>
      </c>
    </row>
    <row r="21" spans="1:9" x14ac:dyDescent="0.2">
      <c r="A21" s="3">
        <v>19</v>
      </c>
      <c r="B21" s="3" t="s">
        <v>47</v>
      </c>
      <c r="C21" s="3" t="s">
        <v>48</v>
      </c>
      <c r="D21" s="3">
        <v>2017</v>
      </c>
      <c r="E21" s="3" t="s">
        <v>28</v>
      </c>
      <c r="F21" s="5">
        <v>0</v>
      </c>
      <c r="G21" s="6">
        <v>12</v>
      </c>
      <c r="H21" s="6">
        <v>10</v>
      </c>
      <c r="I21" s="3">
        <f>SUM(LARGE(F21:H21,{1,2}))</f>
        <v>22</v>
      </c>
    </row>
    <row r="22" spans="1:9" x14ac:dyDescent="0.2">
      <c r="A22" s="3">
        <v>20</v>
      </c>
      <c r="B22" s="3" t="s">
        <v>67</v>
      </c>
      <c r="C22" s="3" t="s">
        <v>68</v>
      </c>
      <c r="D22" s="3">
        <v>2017</v>
      </c>
      <c r="E22" s="3" t="s">
        <v>69</v>
      </c>
      <c r="F22" s="5">
        <v>0</v>
      </c>
      <c r="G22" s="5">
        <v>0</v>
      </c>
      <c r="H22" s="6">
        <v>20</v>
      </c>
      <c r="I22" s="3">
        <f>SUM(LARGE(F22:H22,{1,2}))</f>
        <v>20</v>
      </c>
    </row>
    <row r="23" spans="1:9" x14ac:dyDescent="0.2">
      <c r="A23" s="3">
        <v>21</v>
      </c>
      <c r="B23" s="3" t="s">
        <v>55</v>
      </c>
      <c r="C23" s="3" t="s">
        <v>15</v>
      </c>
      <c r="D23" s="3">
        <v>2016</v>
      </c>
      <c r="E23" s="3" t="s">
        <v>66</v>
      </c>
      <c r="F23" s="5">
        <v>0</v>
      </c>
      <c r="G23" s="6">
        <v>8</v>
      </c>
      <c r="H23" s="6">
        <v>12</v>
      </c>
      <c r="I23" s="3">
        <f>SUM(LARGE(F23:H23,{1,2}))</f>
        <v>20</v>
      </c>
    </row>
    <row r="24" spans="1:9" x14ac:dyDescent="0.2">
      <c r="A24" s="3">
        <v>22</v>
      </c>
      <c r="B24" s="3" t="s">
        <v>70</v>
      </c>
      <c r="C24" s="3" t="s">
        <v>71</v>
      </c>
      <c r="D24" s="3">
        <v>2016</v>
      </c>
      <c r="E24" s="11" t="s">
        <v>72</v>
      </c>
      <c r="F24" s="5">
        <v>0</v>
      </c>
      <c r="G24" s="5">
        <v>0</v>
      </c>
      <c r="H24" s="6">
        <v>18</v>
      </c>
      <c r="I24" s="3">
        <f>SUM(LARGE(F24:H24,{1,2}))</f>
        <v>18</v>
      </c>
    </row>
    <row r="25" spans="1:9" x14ac:dyDescent="0.2">
      <c r="A25" s="3">
        <v>23</v>
      </c>
      <c r="B25" s="3" t="s">
        <v>20</v>
      </c>
      <c r="C25" s="3" t="s">
        <v>26</v>
      </c>
      <c r="D25" s="3">
        <v>2016</v>
      </c>
      <c r="E25" s="3" t="s">
        <v>28</v>
      </c>
      <c r="F25" s="5">
        <v>0</v>
      </c>
      <c r="G25" s="5">
        <v>0</v>
      </c>
      <c r="H25" s="6">
        <v>15</v>
      </c>
      <c r="I25" s="3">
        <f>SUM(LARGE(F25:H25,{1,2}))</f>
        <v>15</v>
      </c>
    </row>
    <row r="26" spans="1:9" x14ac:dyDescent="0.2">
      <c r="A26" s="3">
        <v>24</v>
      </c>
      <c r="B26" s="3" t="s">
        <v>56</v>
      </c>
      <c r="C26" s="11" t="s">
        <v>57</v>
      </c>
      <c r="D26" s="3">
        <v>2016</v>
      </c>
      <c r="E26" s="3" t="s">
        <v>66</v>
      </c>
      <c r="F26" s="5">
        <v>0</v>
      </c>
      <c r="G26" s="6">
        <v>6</v>
      </c>
      <c r="H26" s="6">
        <v>9</v>
      </c>
      <c r="I26" s="3">
        <f>SUM(LARGE(F26:H26,{1,2}))</f>
        <v>15</v>
      </c>
    </row>
    <row r="27" spans="1:9" x14ac:dyDescent="0.2">
      <c r="A27" s="3">
        <v>25</v>
      </c>
      <c r="B27" s="3" t="s">
        <v>407</v>
      </c>
      <c r="C27" s="5" t="s">
        <v>45</v>
      </c>
      <c r="D27" s="5">
        <v>2016</v>
      </c>
      <c r="E27" s="7" t="s">
        <v>28</v>
      </c>
      <c r="F27" s="5">
        <v>0</v>
      </c>
      <c r="G27" s="6">
        <v>14</v>
      </c>
      <c r="H27" s="5">
        <v>0</v>
      </c>
      <c r="I27" s="3">
        <f>SUM(LARGE(F27:H27,{1,2}))</f>
        <v>14</v>
      </c>
    </row>
    <row r="28" spans="1:9" x14ac:dyDescent="0.2">
      <c r="A28" s="3">
        <v>26</v>
      </c>
      <c r="B28" s="11" t="s">
        <v>73</v>
      </c>
      <c r="C28" s="3" t="s">
        <v>62</v>
      </c>
      <c r="D28" s="3">
        <v>2017</v>
      </c>
      <c r="E28" s="3" t="s">
        <v>77</v>
      </c>
      <c r="F28" s="5">
        <v>0</v>
      </c>
      <c r="G28" s="5">
        <v>0</v>
      </c>
      <c r="H28" s="6">
        <v>13</v>
      </c>
      <c r="I28" s="3">
        <f>SUM(LARGE(F28:H28,{1,2}))</f>
        <v>13</v>
      </c>
    </row>
    <row r="29" spans="1:9" x14ac:dyDescent="0.2">
      <c r="A29" s="3">
        <v>27</v>
      </c>
      <c r="B29" s="3" t="s">
        <v>51</v>
      </c>
      <c r="C29" s="5" t="s">
        <v>52</v>
      </c>
      <c r="D29" s="5">
        <v>2016</v>
      </c>
      <c r="E29" s="7" t="s">
        <v>28</v>
      </c>
      <c r="F29" s="5">
        <v>0</v>
      </c>
      <c r="G29" s="6">
        <v>10</v>
      </c>
      <c r="H29" s="5">
        <v>0</v>
      </c>
      <c r="I29" s="3">
        <f>SUM(LARGE(F29:H29,{1,2}))</f>
        <v>10</v>
      </c>
    </row>
    <row r="30" spans="1:9" x14ac:dyDescent="0.2">
      <c r="A30" s="3">
        <v>28</v>
      </c>
      <c r="B30" s="3" t="s">
        <v>53</v>
      </c>
      <c r="C30" s="5" t="s">
        <v>54</v>
      </c>
      <c r="D30" s="5">
        <v>2017</v>
      </c>
      <c r="E30" s="7" t="s">
        <v>28</v>
      </c>
      <c r="F30" s="5">
        <v>0</v>
      </c>
      <c r="G30" s="6">
        <v>9</v>
      </c>
      <c r="H30" s="5">
        <v>0</v>
      </c>
      <c r="I30" s="3">
        <f>SUM(LARGE(F30:H30,{1,2}))</f>
        <v>9</v>
      </c>
    </row>
    <row r="31" spans="1:9" x14ac:dyDescent="0.2">
      <c r="A31" s="3">
        <v>29</v>
      </c>
      <c r="B31" s="3" t="s">
        <v>408</v>
      </c>
      <c r="C31" s="5" t="s">
        <v>62</v>
      </c>
      <c r="D31" s="5">
        <v>2016</v>
      </c>
      <c r="E31" s="5" t="s">
        <v>66</v>
      </c>
      <c r="F31" s="5">
        <v>0</v>
      </c>
      <c r="G31" s="6">
        <v>7</v>
      </c>
      <c r="H31" s="5">
        <v>0</v>
      </c>
      <c r="I31" s="3">
        <f>SUM(LARGE(F31:H31,{1,2}))</f>
        <v>7</v>
      </c>
    </row>
    <row r="32" spans="1:9" x14ac:dyDescent="0.2">
      <c r="A32" s="3">
        <v>30</v>
      </c>
      <c r="B32" s="3" t="s">
        <v>58</v>
      </c>
      <c r="C32" s="5" t="s">
        <v>36</v>
      </c>
      <c r="D32" s="5">
        <v>2016</v>
      </c>
      <c r="E32" s="7" t="s">
        <v>28</v>
      </c>
      <c r="F32" s="5">
        <v>0</v>
      </c>
      <c r="G32" s="6">
        <v>5</v>
      </c>
      <c r="H32" s="5">
        <v>0</v>
      </c>
      <c r="I32" s="3">
        <f>SUM(LARGE(F32:H32,{1,2}))</f>
        <v>5</v>
      </c>
    </row>
    <row r="33" spans="1:9" x14ac:dyDescent="0.2">
      <c r="A33" s="3">
        <v>31</v>
      </c>
      <c r="B33" s="3" t="s">
        <v>59</v>
      </c>
      <c r="C33" s="5" t="s">
        <v>52</v>
      </c>
      <c r="D33" s="5">
        <v>2017</v>
      </c>
      <c r="E33" s="5" t="s">
        <v>66</v>
      </c>
      <c r="F33" s="5">
        <v>0</v>
      </c>
      <c r="G33" s="6">
        <v>4</v>
      </c>
      <c r="H33" s="5">
        <v>0</v>
      </c>
      <c r="I33" s="3">
        <f>SUM(LARGE(F33:H33,{1,2}))</f>
        <v>4</v>
      </c>
    </row>
    <row r="34" spans="1:9" x14ac:dyDescent="0.2">
      <c r="A34" s="3">
        <v>32</v>
      </c>
      <c r="B34" s="3" t="s">
        <v>60</v>
      </c>
      <c r="C34" s="5" t="s">
        <v>61</v>
      </c>
      <c r="D34" s="5">
        <v>2018</v>
      </c>
      <c r="E34" s="7" t="s">
        <v>28</v>
      </c>
      <c r="F34" s="5">
        <v>0</v>
      </c>
      <c r="G34" s="6">
        <v>3</v>
      </c>
      <c r="H34" s="5">
        <v>0</v>
      </c>
      <c r="I34" s="3">
        <f>SUM(LARGE(F34:H34,{1,2}))</f>
        <v>3</v>
      </c>
    </row>
    <row r="35" spans="1:9" x14ac:dyDescent="0.2">
      <c r="A35" s="3">
        <v>33</v>
      </c>
      <c r="B35" s="3" t="s">
        <v>16</v>
      </c>
      <c r="C35" s="3" t="s">
        <v>22</v>
      </c>
      <c r="D35" s="3">
        <v>2016</v>
      </c>
      <c r="E35" s="3" t="s">
        <v>31</v>
      </c>
      <c r="F35" s="5">
        <v>0</v>
      </c>
      <c r="G35" s="5">
        <v>0</v>
      </c>
      <c r="H35" s="5">
        <v>0</v>
      </c>
      <c r="I35" s="3">
        <f>SUM(LARGE(F35:H35,{1,2}))</f>
        <v>0</v>
      </c>
    </row>
    <row r="36" spans="1:9" x14ac:dyDescent="0.2">
      <c r="A36" s="3">
        <v>33</v>
      </c>
      <c r="B36" s="3" t="s">
        <v>76</v>
      </c>
      <c r="C36" s="3" t="s">
        <v>63</v>
      </c>
      <c r="D36" s="5">
        <v>2016</v>
      </c>
      <c r="E36" s="3" t="s">
        <v>28</v>
      </c>
      <c r="F36" s="5">
        <v>0</v>
      </c>
      <c r="G36" s="5">
        <v>0</v>
      </c>
      <c r="H36" s="5">
        <v>0</v>
      </c>
      <c r="I36" s="3">
        <f>SUM(LARGE(F36:H36,{1,2}))</f>
        <v>0</v>
      </c>
    </row>
    <row r="37" spans="1:9" x14ac:dyDescent="0.2">
      <c r="A37" s="3">
        <v>33</v>
      </c>
      <c r="B37" s="3" t="s">
        <v>74</v>
      </c>
      <c r="C37" s="3" t="s">
        <v>75</v>
      </c>
      <c r="D37" s="3">
        <v>2017</v>
      </c>
      <c r="E37" s="3" t="s">
        <v>78</v>
      </c>
      <c r="F37" s="5">
        <v>0</v>
      </c>
      <c r="G37" s="5">
        <v>0</v>
      </c>
      <c r="H37" s="5">
        <v>0</v>
      </c>
      <c r="I37" s="3">
        <f>SUM(LARGE(F37:H37,{1,2}))</f>
        <v>0</v>
      </c>
    </row>
  </sheetData>
  <sortState xmlns:xlrd2="http://schemas.microsoft.com/office/spreadsheetml/2017/richdata2" ref="B4:I37">
    <sortCondition descending="1" ref="I4:I37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7"/>
  <sheetViews>
    <sheetView zoomScaleNormal="100" workbookViewId="0">
      <selection activeCell="E17" sqref="E17"/>
    </sheetView>
  </sheetViews>
  <sheetFormatPr baseColWidth="10" defaultColWidth="8.83203125" defaultRowHeight="15" x14ac:dyDescent="0.2"/>
  <cols>
    <col min="1" max="1" width="3.3320312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392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393</v>
      </c>
      <c r="C3" s="3" t="s">
        <v>173</v>
      </c>
      <c r="D3" s="3">
        <v>2012</v>
      </c>
      <c r="E3" s="3" t="s">
        <v>29</v>
      </c>
      <c r="F3" s="5">
        <v>40</v>
      </c>
      <c r="G3" s="6">
        <v>100</v>
      </c>
      <c r="H3" s="6">
        <v>100</v>
      </c>
      <c r="I3" s="3">
        <f>G3+H3</f>
        <v>200</v>
      </c>
    </row>
    <row r="4" spans="1:9" x14ac:dyDescent="0.2">
      <c r="A4" s="3">
        <v>2</v>
      </c>
      <c r="B4" s="8" t="s">
        <v>100</v>
      </c>
      <c r="C4" s="11" t="s">
        <v>281</v>
      </c>
      <c r="D4" s="3">
        <v>2012</v>
      </c>
      <c r="E4" s="3" t="s">
        <v>30</v>
      </c>
      <c r="F4" s="6">
        <v>100</v>
      </c>
      <c r="G4" s="5">
        <v>0</v>
      </c>
      <c r="H4" s="6">
        <v>80</v>
      </c>
      <c r="I4" s="3">
        <f>F4+H4</f>
        <v>180</v>
      </c>
    </row>
    <row r="5" spans="1:9" x14ac:dyDescent="0.2">
      <c r="A5" s="3">
        <v>3</v>
      </c>
      <c r="B5" s="3" t="s">
        <v>395</v>
      </c>
      <c r="C5" s="3" t="s">
        <v>281</v>
      </c>
      <c r="D5" s="3">
        <v>2012</v>
      </c>
      <c r="E5" s="3" t="s">
        <v>229</v>
      </c>
      <c r="F5" s="5">
        <v>0</v>
      </c>
      <c r="G5" s="6">
        <v>80</v>
      </c>
      <c r="H5" s="6">
        <v>50</v>
      </c>
      <c r="I5" s="3">
        <f>G5+H5</f>
        <v>130</v>
      </c>
    </row>
    <row r="6" spans="1:9" x14ac:dyDescent="0.2">
      <c r="A6" s="3">
        <v>4</v>
      </c>
      <c r="B6" s="3" t="s">
        <v>404</v>
      </c>
      <c r="C6" s="3" t="s">
        <v>215</v>
      </c>
      <c r="D6" s="3">
        <v>2012</v>
      </c>
      <c r="E6" s="3" t="s">
        <v>77</v>
      </c>
      <c r="F6" s="6">
        <v>80</v>
      </c>
      <c r="G6" s="6">
        <v>40</v>
      </c>
      <c r="H6" s="5">
        <v>0</v>
      </c>
      <c r="I6" s="3">
        <f>SUM(LARGE(F6:H6,{1,2}))</f>
        <v>120</v>
      </c>
    </row>
    <row r="7" spans="1:9" x14ac:dyDescent="0.2">
      <c r="A7" s="3">
        <v>5</v>
      </c>
      <c r="B7" s="3" t="s">
        <v>89</v>
      </c>
      <c r="C7" s="3" t="s">
        <v>101</v>
      </c>
      <c r="D7" s="3">
        <v>2012</v>
      </c>
      <c r="E7" s="3" t="s">
        <v>77</v>
      </c>
      <c r="F7" s="6">
        <v>50</v>
      </c>
      <c r="G7" s="6">
        <v>60</v>
      </c>
      <c r="H7" s="5">
        <v>40</v>
      </c>
      <c r="I7" s="3">
        <f>F7+G7</f>
        <v>110</v>
      </c>
    </row>
    <row r="8" spans="1:9" x14ac:dyDescent="0.2">
      <c r="A8" s="3">
        <v>6</v>
      </c>
      <c r="B8" s="3" t="s">
        <v>396</v>
      </c>
      <c r="C8" s="3" t="s">
        <v>264</v>
      </c>
      <c r="D8" s="3">
        <v>2012</v>
      </c>
      <c r="E8" s="3" t="s">
        <v>265</v>
      </c>
      <c r="F8" s="5">
        <v>32</v>
      </c>
      <c r="G8" s="6">
        <v>50</v>
      </c>
      <c r="H8" s="6">
        <v>45</v>
      </c>
      <c r="I8" s="3">
        <f>G8+H8</f>
        <v>95</v>
      </c>
    </row>
    <row r="9" spans="1:9" x14ac:dyDescent="0.2">
      <c r="A9" s="3">
        <v>7</v>
      </c>
      <c r="B9" s="3" t="s">
        <v>134</v>
      </c>
      <c r="C9" s="3" t="s">
        <v>101</v>
      </c>
      <c r="D9" s="3">
        <v>2012</v>
      </c>
      <c r="E9" s="3" t="s">
        <v>77</v>
      </c>
      <c r="F9" s="6">
        <v>45</v>
      </c>
      <c r="G9" s="6">
        <v>45</v>
      </c>
      <c r="H9" s="5">
        <v>0</v>
      </c>
      <c r="I9" s="3">
        <f>SUM(LARGE(F9:H9,{1,2}))</f>
        <v>90</v>
      </c>
    </row>
    <row r="10" spans="1:9" x14ac:dyDescent="0.2">
      <c r="A10" s="3">
        <v>8</v>
      </c>
      <c r="B10" s="3" t="s">
        <v>400</v>
      </c>
      <c r="C10" s="3" t="s">
        <v>185</v>
      </c>
      <c r="D10" s="3">
        <v>2012</v>
      </c>
      <c r="E10" s="3" t="s">
        <v>30</v>
      </c>
      <c r="F10" s="6">
        <v>60</v>
      </c>
      <c r="G10" s="5">
        <v>0</v>
      </c>
      <c r="H10" s="6">
        <v>29</v>
      </c>
      <c r="I10" s="3">
        <f>F10+H10</f>
        <v>89</v>
      </c>
    </row>
    <row r="11" spans="1:9" x14ac:dyDescent="0.2">
      <c r="A11" s="3">
        <v>9</v>
      </c>
      <c r="B11" s="3" t="s">
        <v>202</v>
      </c>
      <c r="C11" s="3" t="s">
        <v>394</v>
      </c>
      <c r="D11" s="3">
        <v>2012</v>
      </c>
      <c r="E11" s="3" t="s">
        <v>28</v>
      </c>
      <c r="F11" s="5">
        <v>0</v>
      </c>
      <c r="G11" s="5">
        <v>0</v>
      </c>
      <c r="H11" s="6">
        <v>80</v>
      </c>
      <c r="I11" s="3">
        <f>H11</f>
        <v>80</v>
      </c>
    </row>
    <row r="12" spans="1:9" x14ac:dyDescent="0.2">
      <c r="A12" s="3">
        <v>10</v>
      </c>
      <c r="B12" s="3" t="s">
        <v>397</v>
      </c>
      <c r="C12" s="3" t="s">
        <v>185</v>
      </c>
      <c r="D12" s="3">
        <v>2012</v>
      </c>
      <c r="E12" s="3" t="s">
        <v>28</v>
      </c>
      <c r="F12" s="5">
        <v>0</v>
      </c>
      <c r="G12" s="6">
        <v>36</v>
      </c>
      <c r="H12" s="6">
        <v>36</v>
      </c>
      <c r="I12" s="3">
        <f>G12+H12</f>
        <v>72</v>
      </c>
    </row>
    <row r="13" spans="1:9" x14ac:dyDescent="0.2">
      <c r="A13" s="3">
        <v>11</v>
      </c>
      <c r="B13" s="3" t="s">
        <v>405</v>
      </c>
      <c r="C13" s="3" t="s">
        <v>128</v>
      </c>
      <c r="D13" s="3">
        <v>2012</v>
      </c>
      <c r="E13" s="3" t="s">
        <v>31</v>
      </c>
      <c r="F13" s="6">
        <v>36</v>
      </c>
      <c r="G13" s="6">
        <v>32</v>
      </c>
      <c r="H13" s="5">
        <v>0</v>
      </c>
      <c r="I13" s="3">
        <f>SUM(LARGE(F13:H13,{1,2}))</f>
        <v>68</v>
      </c>
    </row>
    <row r="14" spans="1:9" x14ac:dyDescent="0.2">
      <c r="A14" s="3">
        <v>12</v>
      </c>
      <c r="B14" s="3" t="s">
        <v>401</v>
      </c>
      <c r="C14" s="14" t="s">
        <v>402</v>
      </c>
      <c r="D14" s="3">
        <v>2012</v>
      </c>
      <c r="E14" s="3" t="s">
        <v>30</v>
      </c>
      <c r="F14" s="6">
        <v>29</v>
      </c>
      <c r="G14" s="6">
        <v>26</v>
      </c>
      <c r="H14" s="5">
        <v>26</v>
      </c>
      <c r="I14" s="3">
        <f>SUM(LARGE(F14:H14,{1,2}))</f>
        <v>55</v>
      </c>
    </row>
    <row r="15" spans="1:9" x14ac:dyDescent="0.2">
      <c r="A15" s="3">
        <v>13</v>
      </c>
      <c r="B15" s="3" t="s">
        <v>398</v>
      </c>
      <c r="C15" s="3" t="s">
        <v>399</v>
      </c>
      <c r="D15" s="3">
        <v>2012</v>
      </c>
      <c r="E15" s="3" t="s">
        <v>265</v>
      </c>
      <c r="F15" s="5">
        <v>0</v>
      </c>
      <c r="G15" s="5">
        <v>0</v>
      </c>
      <c r="H15" s="6">
        <v>32</v>
      </c>
      <c r="I15" s="3">
        <f>H15</f>
        <v>32</v>
      </c>
    </row>
    <row r="16" spans="1:9" x14ac:dyDescent="0.2">
      <c r="A16" s="3">
        <v>14</v>
      </c>
      <c r="B16" s="3" t="s">
        <v>406</v>
      </c>
      <c r="C16" s="3" t="s">
        <v>101</v>
      </c>
      <c r="D16" s="3">
        <v>2012</v>
      </c>
      <c r="E16" s="3" t="s">
        <v>152</v>
      </c>
      <c r="F16" s="5">
        <v>0</v>
      </c>
      <c r="G16" s="6">
        <v>29</v>
      </c>
      <c r="H16" s="5">
        <v>0</v>
      </c>
      <c r="I16" s="3">
        <f>SUM(LARGE(F16:H16,{1,2}))</f>
        <v>29</v>
      </c>
    </row>
    <row r="17" spans="1:9" x14ac:dyDescent="0.2">
      <c r="A17" s="3">
        <v>15</v>
      </c>
      <c r="B17" s="3" t="s">
        <v>403</v>
      </c>
      <c r="C17" s="3" t="s">
        <v>116</v>
      </c>
      <c r="D17" s="3">
        <v>2012</v>
      </c>
      <c r="E17" s="11" t="s">
        <v>72</v>
      </c>
      <c r="F17" s="5">
        <v>0</v>
      </c>
      <c r="G17" s="5">
        <v>0</v>
      </c>
      <c r="H17" s="6">
        <v>24</v>
      </c>
      <c r="I17" s="3">
        <f>SUM(LARGE(F17:H17,{1,2}))</f>
        <v>24</v>
      </c>
    </row>
    <row r="18" spans="1:9" x14ac:dyDescent="0.2">
      <c r="A18" s="3">
        <v>15</v>
      </c>
      <c r="B18" s="3" t="s">
        <v>427</v>
      </c>
      <c r="C18" s="3" t="s">
        <v>261</v>
      </c>
      <c r="D18" s="3">
        <v>2012</v>
      </c>
      <c r="E18" s="3" t="s">
        <v>66</v>
      </c>
      <c r="F18" s="5">
        <v>0</v>
      </c>
      <c r="G18" s="6">
        <v>24</v>
      </c>
      <c r="H18" s="5">
        <v>0</v>
      </c>
      <c r="I18" s="3">
        <f>SUM(LARGE(F18:H18,{1,2}))</f>
        <v>24</v>
      </c>
    </row>
    <row r="19" spans="1:9" x14ac:dyDescent="0.2">
      <c r="C19" s="11"/>
      <c r="F19" s="5"/>
      <c r="G19" s="5"/>
      <c r="H19" s="5"/>
    </row>
    <row r="20" spans="1:9" x14ac:dyDescent="0.2">
      <c r="C20" s="8"/>
      <c r="F20" s="5"/>
      <c r="G20" s="5"/>
      <c r="H20" s="5"/>
    </row>
    <row r="21" spans="1:9" x14ac:dyDescent="0.2">
      <c r="F21" s="5"/>
      <c r="G21" s="5"/>
      <c r="H21" s="5"/>
    </row>
    <row r="22" spans="1:9" x14ac:dyDescent="0.2">
      <c r="F22" s="5"/>
      <c r="G22" s="5"/>
      <c r="H22" s="5"/>
    </row>
    <row r="23" spans="1:9" x14ac:dyDescent="0.2">
      <c r="F23" s="5"/>
      <c r="G23" s="5"/>
      <c r="H23" s="5"/>
    </row>
    <row r="24" spans="1:9" x14ac:dyDescent="0.2">
      <c r="E24" s="11"/>
      <c r="F24" s="5"/>
      <c r="G24" s="5"/>
      <c r="H24" s="5"/>
    </row>
    <row r="25" spans="1:9" x14ac:dyDescent="0.2">
      <c r="F25" s="5"/>
      <c r="G25" s="5"/>
      <c r="H25" s="5"/>
    </row>
    <row r="26" spans="1:9" x14ac:dyDescent="0.2">
      <c r="C26" s="5"/>
      <c r="D26" s="5"/>
      <c r="E26" s="7"/>
      <c r="F26" s="5"/>
      <c r="G26" s="5"/>
      <c r="H26" s="5"/>
      <c r="I26" s="5"/>
    </row>
    <row r="27" spans="1:9" x14ac:dyDescent="0.2">
      <c r="C27" s="11"/>
      <c r="F27" s="5"/>
      <c r="G27" s="5"/>
      <c r="H27" s="5"/>
      <c r="I27" s="5"/>
    </row>
    <row r="28" spans="1:9" x14ac:dyDescent="0.2">
      <c r="C28" s="5"/>
      <c r="D28" s="5"/>
      <c r="E28" s="7"/>
      <c r="F28" s="5"/>
      <c r="G28" s="5"/>
      <c r="H28" s="5"/>
      <c r="I28" s="5"/>
    </row>
    <row r="29" spans="1:9" x14ac:dyDescent="0.2">
      <c r="B29" s="11"/>
      <c r="F29" s="5"/>
      <c r="G29" s="5"/>
      <c r="H29" s="5"/>
      <c r="I29" s="5"/>
    </row>
    <row r="30" spans="1:9" x14ac:dyDescent="0.2">
      <c r="C30" s="5"/>
      <c r="D30" s="5"/>
      <c r="E30" s="7"/>
      <c r="F30" s="5"/>
      <c r="G30" s="5"/>
      <c r="H30" s="5"/>
      <c r="I30" s="5"/>
    </row>
    <row r="31" spans="1:9" x14ac:dyDescent="0.2">
      <c r="C31" s="5"/>
      <c r="D31" s="5"/>
      <c r="E31" s="5"/>
      <c r="F31" s="5"/>
      <c r="G31" s="5"/>
      <c r="H31" s="5"/>
      <c r="I31" s="5"/>
    </row>
    <row r="32" spans="1:9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18">
    <sortCondition descending="1" ref="I4:I18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2" workbookViewId="0">
      <selection activeCell="L27" sqref="L27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</cols>
  <sheetData>
    <row r="1" spans="1:9" ht="15" customHeight="1" x14ac:dyDescent="0.2">
      <c r="A1" s="15" t="s">
        <v>81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82</v>
      </c>
      <c r="C3" s="3" t="s">
        <v>83</v>
      </c>
      <c r="D3" s="3">
        <v>2016</v>
      </c>
      <c r="E3" s="3" t="s">
        <v>29</v>
      </c>
      <c r="F3" s="5">
        <v>0</v>
      </c>
      <c r="G3" s="6">
        <v>100</v>
      </c>
      <c r="H3" s="6">
        <v>100</v>
      </c>
      <c r="I3" s="3">
        <f>SUM(LARGE(F3:H3,{1,2}))</f>
        <v>200</v>
      </c>
    </row>
    <row r="4" spans="1:9" x14ac:dyDescent="0.2">
      <c r="A4" s="3">
        <v>2</v>
      </c>
      <c r="B4" s="3" t="s">
        <v>84</v>
      </c>
      <c r="C4" s="3" t="s">
        <v>86</v>
      </c>
      <c r="D4" s="3">
        <v>2016</v>
      </c>
      <c r="E4" s="3" t="s">
        <v>28</v>
      </c>
      <c r="F4" s="5">
        <v>0</v>
      </c>
      <c r="G4" s="6">
        <v>80</v>
      </c>
      <c r="H4" s="6">
        <v>80</v>
      </c>
      <c r="I4" s="3">
        <f>SUM(LARGE(F4:H4,{1,2}))</f>
        <v>160</v>
      </c>
    </row>
    <row r="5" spans="1:9" x14ac:dyDescent="0.2">
      <c r="A5" s="3">
        <v>3</v>
      </c>
      <c r="B5" s="3" t="s">
        <v>91</v>
      </c>
      <c r="C5" s="3" t="s">
        <v>92</v>
      </c>
      <c r="D5" s="3">
        <v>2016</v>
      </c>
      <c r="E5" s="3" t="s">
        <v>28</v>
      </c>
      <c r="F5" s="6">
        <v>100</v>
      </c>
      <c r="G5" s="5">
        <v>0</v>
      </c>
      <c r="H5" s="6">
        <v>40</v>
      </c>
      <c r="I5" s="3">
        <f>SUM(LARGE(F5:H5,{1,2}))</f>
        <v>140</v>
      </c>
    </row>
    <row r="6" spans="1:9" x14ac:dyDescent="0.2">
      <c r="A6" s="3">
        <v>4</v>
      </c>
      <c r="B6" s="3" t="s">
        <v>121</v>
      </c>
      <c r="C6" s="3" t="s">
        <v>122</v>
      </c>
      <c r="D6" s="3">
        <v>2016</v>
      </c>
      <c r="E6" s="3" t="s">
        <v>30</v>
      </c>
      <c r="F6" s="6">
        <v>80</v>
      </c>
      <c r="G6" s="6">
        <v>32</v>
      </c>
      <c r="H6" s="5">
        <v>9</v>
      </c>
      <c r="I6" s="3">
        <f>SUM(LARGE(F6:H6,{1,2}))</f>
        <v>112</v>
      </c>
    </row>
    <row r="7" spans="1:9" x14ac:dyDescent="0.2">
      <c r="A7" s="3">
        <v>5</v>
      </c>
      <c r="B7" s="3" t="s">
        <v>84</v>
      </c>
      <c r="C7" s="3" t="s">
        <v>85</v>
      </c>
      <c r="D7" s="3">
        <v>2016</v>
      </c>
      <c r="E7" s="3" t="s">
        <v>28</v>
      </c>
      <c r="F7" s="5">
        <v>0</v>
      </c>
      <c r="G7" s="6">
        <v>50</v>
      </c>
      <c r="H7" s="6">
        <v>60</v>
      </c>
      <c r="I7" s="3">
        <f>SUM(LARGE(F7:H7,{1,2}))</f>
        <v>110</v>
      </c>
    </row>
    <row r="8" spans="1:9" x14ac:dyDescent="0.2">
      <c r="A8" s="3">
        <v>6</v>
      </c>
      <c r="B8" s="3" t="s">
        <v>104</v>
      </c>
      <c r="C8" s="3" t="s">
        <v>105</v>
      </c>
      <c r="D8" s="3">
        <v>2016</v>
      </c>
      <c r="E8" s="3" t="s">
        <v>28</v>
      </c>
      <c r="F8" s="6">
        <v>60</v>
      </c>
      <c r="G8" s="5">
        <v>14</v>
      </c>
      <c r="H8" s="6">
        <v>22</v>
      </c>
      <c r="I8" s="3">
        <f>SUM(LARGE(F8:H8,{1,2}))</f>
        <v>82</v>
      </c>
    </row>
    <row r="9" spans="1:9" x14ac:dyDescent="0.2">
      <c r="A9" s="3">
        <v>7</v>
      </c>
      <c r="B9" s="3" t="s">
        <v>95</v>
      </c>
      <c r="C9" s="3" t="s">
        <v>96</v>
      </c>
      <c r="D9" s="3">
        <v>2016</v>
      </c>
      <c r="E9" s="3" t="s">
        <v>28</v>
      </c>
      <c r="F9" s="5">
        <v>0</v>
      </c>
      <c r="G9" s="6">
        <v>40</v>
      </c>
      <c r="H9" s="6">
        <v>32</v>
      </c>
      <c r="I9" s="3">
        <f>SUM(LARGE(F9:H9,{1,2}))</f>
        <v>72</v>
      </c>
    </row>
    <row r="10" spans="1:9" x14ac:dyDescent="0.2">
      <c r="A10" s="3">
        <v>8</v>
      </c>
      <c r="B10" s="3" t="s">
        <v>93</v>
      </c>
      <c r="C10" s="3" t="s">
        <v>94</v>
      </c>
      <c r="D10" s="3">
        <v>2016</v>
      </c>
      <c r="E10" s="3" t="s">
        <v>97</v>
      </c>
      <c r="F10" s="5">
        <v>0</v>
      </c>
      <c r="G10" s="6">
        <v>36</v>
      </c>
      <c r="H10" s="6">
        <v>36</v>
      </c>
      <c r="I10" s="3">
        <f>SUM(LARGE(F10:H10,{1,2}))</f>
        <v>72</v>
      </c>
    </row>
    <row r="11" spans="1:9" x14ac:dyDescent="0.2">
      <c r="A11" s="3">
        <v>9</v>
      </c>
      <c r="B11" s="3" t="s">
        <v>100</v>
      </c>
      <c r="C11" s="3" t="s">
        <v>101</v>
      </c>
      <c r="D11" s="3">
        <v>2016</v>
      </c>
      <c r="E11" s="3" t="s">
        <v>98</v>
      </c>
      <c r="F11" s="5">
        <v>0</v>
      </c>
      <c r="G11" s="6">
        <v>45</v>
      </c>
      <c r="H11" s="6">
        <v>26</v>
      </c>
      <c r="I11" s="3">
        <f>SUM(LARGE(F11:H11,{1,2}))</f>
        <v>71</v>
      </c>
    </row>
    <row r="12" spans="1:9" x14ac:dyDescent="0.2">
      <c r="A12" s="3">
        <v>10</v>
      </c>
      <c r="B12" s="3" t="s">
        <v>134</v>
      </c>
      <c r="C12" s="3" t="s">
        <v>135</v>
      </c>
      <c r="D12" s="3">
        <v>2016</v>
      </c>
      <c r="E12" s="3" t="s">
        <v>77</v>
      </c>
      <c r="F12" s="5">
        <v>0</v>
      </c>
      <c r="G12" s="6">
        <v>60</v>
      </c>
      <c r="H12" s="5">
        <v>0</v>
      </c>
      <c r="I12" s="3">
        <f>SUM(LARGE(F12:H12,{1,2}))</f>
        <v>60</v>
      </c>
    </row>
    <row r="13" spans="1:9" x14ac:dyDescent="0.2">
      <c r="A13" s="3">
        <v>11</v>
      </c>
      <c r="B13" s="3" t="s">
        <v>89</v>
      </c>
      <c r="C13" s="3" t="s">
        <v>90</v>
      </c>
      <c r="D13" s="3">
        <v>2017</v>
      </c>
      <c r="E13" s="3" t="s">
        <v>98</v>
      </c>
      <c r="F13" s="5">
        <v>0</v>
      </c>
      <c r="G13" s="6">
        <v>15</v>
      </c>
      <c r="H13" s="6">
        <v>45</v>
      </c>
      <c r="I13" s="3">
        <f>SUM(LARGE(F13:H13,{1,2}))</f>
        <v>60</v>
      </c>
    </row>
    <row r="14" spans="1:9" x14ac:dyDescent="0.2">
      <c r="A14" s="3">
        <v>12</v>
      </c>
      <c r="B14" s="3" t="s">
        <v>87</v>
      </c>
      <c r="C14" s="3" t="s">
        <v>88</v>
      </c>
      <c r="D14" s="3">
        <v>2016</v>
      </c>
      <c r="E14" s="3" t="s">
        <v>97</v>
      </c>
      <c r="F14" s="5">
        <v>0</v>
      </c>
      <c r="G14" s="5">
        <v>0</v>
      </c>
      <c r="H14" s="6">
        <v>50</v>
      </c>
      <c r="I14" s="3">
        <f>SUM(LARGE(F14:H14,{1,2}))</f>
        <v>50</v>
      </c>
    </row>
    <row r="15" spans="1:9" x14ac:dyDescent="0.2">
      <c r="A15" s="3">
        <v>12</v>
      </c>
      <c r="B15" s="3" t="s">
        <v>133</v>
      </c>
      <c r="C15" s="3" t="s">
        <v>109</v>
      </c>
      <c r="D15" s="3">
        <v>2017</v>
      </c>
      <c r="E15" s="3" t="s">
        <v>28</v>
      </c>
      <c r="F15" s="6">
        <v>50</v>
      </c>
      <c r="G15" s="5">
        <v>0</v>
      </c>
      <c r="H15" s="12">
        <v>0</v>
      </c>
      <c r="I15" s="3">
        <f>SUM(LARGE(F15:H15,{1,2}))</f>
        <v>50</v>
      </c>
    </row>
    <row r="16" spans="1:9" x14ac:dyDescent="0.2">
      <c r="A16" s="3">
        <v>14</v>
      </c>
      <c r="B16" s="3" t="s">
        <v>102</v>
      </c>
      <c r="C16" s="3" t="s">
        <v>103</v>
      </c>
      <c r="D16" s="3">
        <v>2016</v>
      </c>
      <c r="E16" s="3" t="s">
        <v>28</v>
      </c>
      <c r="F16" s="5">
        <v>0</v>
      </c>
      <c r="G16" s="6">
        <v>24</v>
      </c>
      <c r="H16" s="6">
        <v>24</v>
      </c>
      <c r="I16" s="3">
        <f>SUM(LARGE(F16:H16,{1,2}))</f>
        <v>48</v>
      </c>
    </row>
    <row r="17" spans="1:9" x14ac:dyDescent="0.2">
      <c r="A17" s="3">
        <v>15</v>
      </c>
      <c r="B17" s="3" t="s">
        <v>99</v>
      </c>
      <c r="C17" s="3" t="s">
        <v>94</v>
      </c>
      <c r="D17" s="3">
        <v>2016</v>
      </c>
      <c r="E17" s="3" t="s">
        <v>66</v>
      </c>
      <c r="F17" s="5">
        <v>0</v>
      </c>
      <c r="G17" s="6">
        <v>18</v>
      </c>
      <c r="H17" s="6">
        <v>29</v>
      </c>
      <c r="I17" s="3">
        <f>SUM(LARGE(F17:H17,{1,2}))</f>
        <v>47</v>
      </c>
    </row>
    <row r="18" spans="1:9" x14ac:dyDescent="0.2">
      <c r="A18" s="3">
        <v>15</v>
      </c>
      <c r="B18" s="3" t="s">
        <v>108</v>
      </c>
      <c r="C18" s="3" t="s">
        <v>109</v>
      </c>
      <c r="D18" s="3">
        <v>2016</v>
      </c>
      <c r="E18" s="3" t="s">
        <v>66</v>
      </c>
      <c r="F18" s="5">
        <v>0</v>
      </c>
      <c r="G18" s="6">
        <v>29</v>
      </c>
      <c r="H18" s="6">
        <v>18</v>
      </c>
      <c r="I18" s="3">
        <f>SUM(LARGE(F18:H18,{1,2}))</f>
        <v>47</v>
      </c>
    </row>
    <row r="19" spans="1:9" x14ac:dyDescent="0.2">
      <c r="A19" s="3">
        <v>17</v>
      </c>
      <c r="B19" s="3" t="s">
        <v>106</v>
      </c>
      <c r="C19" s="3" t="s">
        <v>107</v>
      </c>
      <c r="D19" s="3">
        <v>2017</v>
      </c>
      <c r="E19" s="3" t="s">
        <v>29</v>
      </c>
      <c r="F19" s="5">
        <v>0</v>
      </c>
      <c r="G19" s="6">
        <v>22</v>
      </c>
      <c r="H19" s="6">
        <v>20</v>
      </c>
      <c r="I19" s="3">
        <f>SUM(LARGE(F19:H19,{1,2}))</f>
        <v>42</v>
      </c>
    </row>
    <row r="20" spans="1:9" x14ac:dyDescent="0.2">
      <c r="A20" s="3">
        <v>18</v>
      </c>
      <c r="B20" s="3" t="s">
        <v>130</v>
      </c>
      <c r="C20" s="3" t="s">
        <v>90</v>
      </c>
      <c r="D20" s="3">
        <v>2016</v>
      </c>
      <c r="E20" s="3" t="s">
        <v>77</v>
      </c>
      <c r="F20" s="5">
        <v>0</v>
      </c>
      <c r="G20" s="6">
        <v>29</v>
      </c>
      <c r="H20" s="5">
        <v>0</v>
      </c>
      <c r="I20" s="3">
        <f>SUM(LARGE(F20:H20,{1,2}))</f>
        <v>29</v>
      </c>
    </row>
    <row r="21" spans="1:9" x14ac:dyDescent="0.2">
      <c r="A21" s="3">
        <v>19</v>
      </c>
      <c r="B21" s="3" t="s">
        <v>120</v>
      </c>
      <c r="C21" s="3" t="s">
        <v>409</v>
      </c>
      <c r="D21" s="3">
        <v>2016</v>
      </c>
      <c r="E21" s="3" t="s">
        <v>28</v>
      </c>
      <c r="F21" s="5">
        <v>0</v>
      </c>
      <c r="G21" s="6">
        <v>16</v>
      </c>
      <c r="H21" s="6">
        <v>10</v>
      </c>
      <c r="I21" s="3">
        <f>SUM(LARGE(F21:H21,{1,2}))</f>
        <v>26</v>
      </c>
    </row>
    <row r="22" spans="1:9" x14ac:dyDescent="0.2">
      <c r="A22" s="3">
        <v>20</v>
      </c>
      <c r="B22" s="3" t="s">
        <v>113</v>
      </c>
      <c r="C22" s="3" t="s">
        <v>114</v>
      </c>
      <c r="D22" s="3">
        <v>2017</v>
      </c>
      <c r="E22" s="3" t="s">
        <v>28</v>
      </c>
      <c r="F22" s="5">
        <v>0</v>
      </c>
      <c r="G22" s="6">
        <v>11</v>
      </c>
      <c r="H22" s="6">
        <v>14</v>
      </c>
      <c r="I22" s="3">
        <f>SUM(LARGE(F22:H22,{1,2}))</f>
        <v>25</v>
      </c>
    </row>
    <row r="23" spans="1:9" x14ac:dyDescent="0.2">
      <c r="A23" s="3">
        <v>21</v>
      </c>
      <c r="B23" s="3" t="s">
        <v>111</v>
      </c>
      <c r="C23" s="3" t="s">
        <v>112</v>
      </c>
      <c r="D23" s="3">
        <v>2016</v>
      </c>
      <c r="E23" s="3" t="s">
        <v>98</v>
      </c>
      <c r="F23" s="5">
        <v>0</v>
      </c>
      <c r="G23" s="6">
        <v>7</v>
      </c>
      <c r="H23" s="6">
        <v>15</v>
      </c>
      <c r="I23" s="3">
        <f>SUM(LARGE(F23:H23,{1,2}))</f>
        <v>22</v>
      </c>
    </row>
    <row r="24" spans="1:9" x14ac:dyDescent="0.2">
      <c r="A24" s="3">
        <v>22</v>
      </c>
      <c r="B24" s="3" t="s">
        <v>118</v>
      </c>
      <c r="C24" s="3" t="s">
        <v>119</v>
      </c>
      <c r="D24" s="3">
        <v>2016</v>
      </c>
      <c r="E24" s="11" t="s">
        <v>28</v>
      </c>
      <c r="F24" s="5">
        <v>0</v>
      </c>
      <c r="G24" s="6">
        <v>10</v>
      </c>
      <c r="H24" s="6">
        <v>11</v>
      </c>
      <c r="I24" s="3">
        <f>SUM(LARGE(F24:H24,{1,2}))</f>
        <v>21</v>
      </c>
    </row>
    <row r="25" spans="1:9" x14ac:dyDescent="0.2">
      <c r="A25" s="3">
        <v>23</v>
      </c>
      <c r="B25" s="3" t="s">
        <v>410</v>
      </c>
      <c r="C25" s="3" t="s">
        <v>187</v>
      </c>
      <c r="D25" s="3">
        <v>2017</v>
      </c>
      <c r="E25" s="3" t="s">
        <v>28</v>
      </c>
      <c r="F25" s="5">
        <v>0</v>
      </c>
      <c r="G25" s="6">
        <v>20</v>
      </c>
      <c r="H25" s="5">
        <v>0</v>
      </c>
      <c r="I25" s="3">
        <f>SUM(LARGE(F25:H25,{1,2}))</f>
        <v>20</v>
      </c>
    </row>
    <row r="26" spans="1:9" x14ac:dyDescent="0.2">
      <c r="A26" s="3">
        <v>24</v>
      </c>
      <c r="B26" s="3" t="s">
        <v>129</v>
      </c>
      <c r="C26" s="11" t="s">
        <v>128</v>
      </c>
      <c r="D26" s="3">
        <v>2016</v>
      </c>
      <c r="E26" s="3" t="s">
        <v>66</v>
      </c>
      <c r="F26" s="5">
        <v>0</v>
      </c>
      <c r="G26" s="6">
        <v>12</v>
      </c>
      <c r="H26" s="6">
        <v>5</v>
      </c>
      <c r="I26" s="3">
        <f>SUM(LARGE(F26:H26,{1,2}))</f>
        <v>17</v>
      </c>
    </row>
    <row r="27" spans="1:9" x14ac:dyDescent="0.2">
      <c r="A27" s="3">
        <v>25</v>
      </c>
      <c r="B27" s="3" t="s">
        <v>110</v>
      </c>
      <c r="C27" s="5" t="s">
        <v>85</v>
      </c>
      <c r="D27" s="5">
        <v>2017</v>
      </c>
      <c r="E27" s="7" t="s">
        <v>28</v>
      </c>
      <c r="F27" s="5">
        <v>0</v>
      </c>
      <c r="G27" s="5">
        <v>0</v>
      </c>
      <c r="H27" s="6">
        <v>16</v>
      </c>
      <c r="I27" s="3">
        <f>SUM(LARGE(F27:H27,{1,2}))</f>
        <v>16</v>
      </c>
    </row>
    <row r="28" spans="1:9" x14ac:dyDescent="0.2">
      <c r="A28" s="3">
        <v>26</v>
      </c>
      <c r="B28" s="11" t="s">
        <v>115</v>
      </c>
      <c r="C28" s="3" t="s">
        <v>116</v>
      </c>
      <c r="D28" s="3">
        <v>2017</v>
      </c>
      <c r="E28" s="3" t="s">
        <v>28</v>
      </c>
      <c r="F28" s="5">
        <v>0</v>
      </c>
      <c r="G28" s="5">
        <v>0</v>
      </c>
      <c r="H28" s="6">
        <v>13</v>
      </c>
      <c r="I28" s="3">
        <f>SUM(LARGE(F28:H28,{1,2}))</f>
        <v>13</v>
      </c>
    </row>
    <row r="29" spans="1:9" x14ac:dyDescent="0.2">
      <c r="A29" s="3">
        <v>26</v>
      </c>
      <c r="B29" s="3" t="s">
        <v>411</v>
      </c>
      <c r="C29" s="5" t="s">
        <v>412</v>
      </c>
      <c r="D29" s="5">
        <v>2017</v>
      </c>
      <c r="E29" s="7" t="s">
        <v>28</v>
      </c>
      <c r="F29" s="5">
        <v>0</v>
      </c>
      <c r="G29" s="6">
        <v>13</v>
      </c>
      <c r="H29" s="5">
        <v>0</v>
      </c>
      <c r="I29" s="3">
        <f>SUM(LARGE(F29:H29,{1,2}))</f>
        <v>13</v>
      </c>
    </row>
    <row r="30" spans="1:9" x14ac:dyDescent="0.2">
      <c r="A30" s="3">
        <v>28</v>
      </c>
      <c r="B30" s="3" t="s">
        <v>125</v>
      </c>
      <c r="C30" s="5" t="s">
        <v>126</v>
      </c>
      <c r="D30" s="5">
        <v>2017</v>
      </c>
      <c r="E30" s="7" t="s">
        <v>66</v>
      </c>
      <c r="F30" s="5">
        <v>0</v>
      </c>
      <c r="G30" s="6">
        <v>6</v>
      </c>
      <c r="H30" s="6">
        <v>7</v>
      </c>
      <c r="I30" s="3">
        <f>SUM(LARGE(F30:H30,{1,2}))</f>
        <v>13</v>
      </c>
    </row>
    <row r="31" spans="1:9" x14ac:dyDescent="0.2">
      <c r="A31" s="3">
        <v>29</v>
      </c>
      <c r="B31" s="3" t="s">
        <v>117</v>
      </c>
      <c r="C31" s="5" t="s">
        <v>101</v>
      </c>
      <c r="D31" s="5">
        <v>2017</v>
      </c>
      <c r="E31" s="5" t="s">
        <v>69</v>
      </c>
      <c r="F31" s="5">
        <v>0</v>
      </c>
      <c r="G31" s="5">
        <v>0</v>
      </c>
      <c r="H31" s="6">
        <v>12</v>
      </c>
      <c r="I31" s="3">
        <f>SUM(LARGE(F31:H31,{1,2}))</f>
        <v>12</v>
      </c>
    </row>
    <row r="32" spans="1:9" x14ac:dyDescent="0.2">
      <c r="A32" s="3">
        <v>30</v>
      </c>
      <c r="B32" s="3" t="s">
        <v>413</v>
      </c>
      <c r="C32" s="5" t="s">
        <v>136</v>
      </c>
      <c r="D32" s="5">
        <v>2017</v>
      </c>
      <c r="E32" s="7" t="s">
        <v>66</v>
      </c>
      <c r="F32" s="5">
        <v>0</v>
      </c>
      <c r="G32" s="6">
        <v>9</v>
      </c>
      <c r="H32" s="5">
        <v>0</v>
      </c>
      <c r="I32" s="3">
        <f>SUM(LARGE(F32:H32,{1,2}))</f>
        <v>9</v>
      </c>
    </row>
    <row r="33" spans="1:9" x14ac:dyDescent="0.2">
      <c r="A33" s="3">
        <v>31</v>
      </c>
      <c r="B33" s="3" t="s">
        <v>123</v>
      </c>
      <c r="C33" s="5" t="s">
        <v>124</v>
      </c>
      <c r="D33" s="5">
        <v>2017</v>
      </c>
      <c r="E33" s="5" t="s">
        <v>28</v>
      </c>
      <c r="F33" s="5">
        <v>0</v>
      </c>
      <c r="G33" s="5">
        <v>0</v>
      </c>
      <c r="H33" s="6">
        <v>8</v>
      </c>
      <c r="I33" s="3">
        <f>SUM(LARGE(F33:H33,{1,2}))</f>
        <v>8</v>
      </c>
    </row>
    <row r="34" spans="1:9" x14ac:dyDescent="0.2">
      <c r="A34" s="3">
        <v>31</v>
      </c>
      <c r="B34" s="3" t="s">
        <v>414</v>
      </c>
      <c r="C34" s="5" t="s">
        <v>122</v>
      </c>
      <c r="D34" s="5">
        <v>2016</v>
      </c>
      <c r="E34" s="7" t="s">
        <v>28</v>
      </c>
      <c r="F34" s="5">
        <v>0</v>
      </c>
      <c r="G34" s="6">
        <v>8</v>
      </c>
      <c r="H34" s="5">
        <v>0</v>
      </c>
      <c r="I34" s="3">
        <f>SUM(LARGE(F34:H34,{1,2}))</f>
        <v>8</v>
      </c>
    </row>
    <row r="35" spans="1:9" x14ac:dyDescent="0.2">
      <c r="A35" s="3">
        <v>33</v>
      </c>
      <c r="B35" s="3" t="s">
        <v>127</v>
      </c>
      <c r="C35" s="3" t="s">
        <v>128</v>
      </c>
      <c r="D35" s="3">
        <v>2017</v>
      </c>
      <c r="E35" s="3" t="s">
        <v>28</v>
      </c>
      <c r="F35" s="5">
        <v>0</v>
      </c>
      <c r="G35" s="5">
        <v>0</v>
      </c>
      <c r="H35" s="6">
        <v>6</v>
      </c>
      <c r="I35" s="3">
        <f>SUM(LARGE(F35:H35,{1,2}))</f>
        <v>6</v>
      </c>
    </row>
    <row r="36" spans="1:9" x14ac:dyDescent="0.2">
      <c r="A36" s="3">
        <v>34</v>
      </c>
      <c r="B36" s="3" t="s">
        <v>131</v>
      </c>
      <c r="C36" s="3" t="s">
        <v>132</v>
      </c>
      <c r="D36" s="5">
        <v>2018</v>
      </c>
      <c r="E36" s="3" t="s">
        <v>28</v>
      </c>
      <c r="F36" s="5">
        <v>0</v>
      </c>
      <c r="G36" s="5">
        <v>0</v>
      </c>
      <c r="H36" s="5">
        <v>0</v>
      </c>
      <c r="I36" s="3">
        <f>SUM(LARGE(F36:H36,{1,2}))</f>
        <v>0</v>
      </c>
    </row>
    <row r="37" spans="1:9" x14ac:dyDescent="0.2">
      <c r="F37" s="5"/>
      <c r="G37" s="5"/>
      <c r="H37" s="5"/>
    </row>
  </sheetData>
  <sortState xmlns:xlrd2="http://schemas.microsoft.com/office/spreadsheetml/2017/richdata2" ref="B3:I36">
    <sortCondition descending="1" ref="I3:I36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J16" sqref="J16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137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138</v>
      </c>
      <c r="C3" s="3" t="s">
        <v>36</v>
      </c>
      <c r="D3" s="3">
        <v>2015</v>
      </c>
      <c r="E3" s="3" t="s">
        <v>28</v>
      </c>
      <c r="F3" s="5">
        <v>100</v>
      </c>
      <c r="G3" s="6">
        <v>100</v>
      </c>
      <c r="H3" s="6">
        <v>100</v>
      </c>
      <c r="I3" s="3">
        <f>SUM(LARGE(F3:H3,{1,2}))</f>
        <v>200</v>
      </c>
    </row>
    <row r="4" spans="1:9" x14ac:dyDescent="0.2">
      <c r="A4" s="3">
        <v>2</v>
      </c>
      <c r="B4" s="3" t="s">
        <v>139</v>
      </c>
      <c r="C4" s="3" t="s">
        <v>23</v>
      </c>
      <c r="D4" s="3">
        <v>2015</v>
      </c>
      <c r="E4" s="3" t="s">
        <v>28</v>
      </c>
      <c r="F4" s="6">
        <v>80</v>
      </c>
      <c r="G4" s="5">
        <v>0</v>
      </c>
      <c r="H4" s="6">
        <v>80</v>
      </c>
      <c r="I4" s="3">
        <f>SUM(LARGE(F4:H4,{1,2}))</f>
        <v>160</v>
      </c>
    </row>
    <row r="5" spans="1:9" x14ac:dyDescent="0.2">
      <c r="A5" s="3">
        <v>3</v>
      </c>
      <c r="B5" s="3" t="s">
        <v>74</v>
      </c>
      <c r="C5" s="3" t="s">
        <v>140</v>
      </c>
      <c r="D5" s="3">
        <v>2015</v>
      </c>
      <c r="E5" s="3" t="s">
        <v>28</v>
      </c>
      <c r="F5" s="6">
        <v>60</v>
      </c>
      <c r="G5" s="5">
        <v>50</v>
      </c>
      <c r="H5" s="6">
        <v>60</v>
      </c>
      <c r="I5" s="3">
        <f>SUM(LARGE(F5:H5,{1,2}))</f>
        <v>120</v>
      </c>
    </row>
    <row r="6" spans="1:9" x14ac:dyDescent="0.2">
      <c r="A6" s="3">
        <v>4</v>
      </c>
      <c r="B6" s="3" t="s">
        <v>147</v>
      </c>
      <c r="C6" s="3" t="s">
        <v>25</v>
      </c>
      <c r="D6" s="3">
        <v>2015</v>
      </c>
      <c r="E6" s="3" t="s">
        <v>28</v>
      </c>
      <c r="F6" s="5">
        <v>0</v>
      </c>
      <c r="G6" s="6">
        <v>80</v>
      </c>
      <c r="H6" s="6">
        <v>36</v>
      </c>
      <c r="I6" s="3">
        <f>SUM(LARGE(F6:H6,{1,2}))</f>
        <v>116</v>
      </c>
    </row>
    <row r="7" spans="1:9" x14ac:dyDescent="0.2">
      <c r="A7" s="3">
        <v>5</v>
      </c>
      <c r="B7" s="3" t="s">
        <v>143</v>
      </c>
      <c r="C7" s="3" t="s">
        <v>144</v>
      </c>
      <c r="D7" s="3">
        <v>2015</v>
      </c>
      <c r="E7" s="3" t="s">
        <v>28</v>
      </c>
      <c r="F7" s="5">
        <v>0</v>
      </c>
      <c r="G7" s="6">
        <v>60</v>
      </c>
      <c r="H7" s="6">
        <v>45</v>
      </c>
      <c r="I7" s="3">
        <f>SUM(LARGE(F7:H7,{1,2}))</f>
        <v>105</v>
      </c>
    </row>
    <row r="8" spans="1:9" x14ac:dyDescent="0.2">
      <c r="A8" s="3">
        <v>6</v>
      </c>
      <c r="B8" s="3" t="s">
        <v>141</v>
      </c>
      <c r="C8" s="3" t="s">
        <v>142</v>
      </c>
      <c r="D8" s="3">
        <v>2015</v>
      </c>
      <c r="E8" s="3" t="s">
        <v>66</v>
      </c>
      <c r="F8" s="5">
        <v>0</v>
      </c>
      <c r="G8" s="6">
        <v>36</v>
      </c>
      <c r="H8" s="6">
        <v>50</v>
      </c>
      <c r="I8" s="3">
        <f>SUM(LARGE(F8:H8,{1,2}))</f>
        <v>86</v>
      </c>
    </row>
    <row r="9" spans="1:9" x14ac:dyDescent="0.2">
      <c r="A9" s="3">
        <v>7</v>
      </c>
      <c r="B9" s="3" t="s">
        <v>145</v>
      </c>
      <c r="C9" s="3" t="s">
        <v>146</v>
      </c>
      <c r="D9" s="3">
        <v>2015</v>
      </c>
      <c r="E9" s="3" t="s">
        <v>98</v>
      </c>
      <c r="F9" s="5">
        <v>0</v>
      </c>
      <c r="G9" s="6">
        <v>45</v>
      </c>
      <c r="H9" s="6">
        <v>40</v>
      </c>
      <c r="I9" s="3">
        <f>SUM(LARGE(F9:H9,{1,2}))</f>
        <v>85</v>
      </c>
    </row>
    <row r="10" spans="1:9" x14ac:dyDescent="0.2">
      <c r="A10" s="3">
        <v>8</v>
      </c>
      <c r="B10" s="3" t="s">
        <v>153</v>
      </c>
      <c r="C10" s="3" t="s">
        <v>154</v>
      </c>
      <c r="D10" s="3">
        <v>2015</v>
      </c>
      <c r="E10" s="3" t="s">
        <v>31</v>
      </c>
      <c r="F10" s="6">
        <v>50</v>
      </c>
      <c r="G10" s="5">
        <v>0</v>
      </c>
      <c r="H10" s="6">
        <v>26</v>
      </c>
      <c r="I10" s="3">
        <f>SUM(LARGE(F10:H10,{1,2}))</f>
        <v>76</v>
      </c>
    </row>
    <row r="11" spans="1:9" x14ac:dyDescent="0.2">
      <c r="A11" s="3">
        <v>9</v>
      </c>
      <c r="B11" s="3" t="s">
        <v>150</v>
      </c>
      <c r="C11" s="3" t="s">
        <v>151</v>
      </c>
      <c r="D11" s="3">
        <v>2015</v>
      </c>
      <c r="E11" s="3" t="s">
        <v>152</v>
      </c>
      <c r="F11" s="5">
        <v>0</v>
      </c>
      <c r="G11" s="6">
        <v>40</v>
      </c>
      <c r="H11" s="6">
        <v>29</v>
      </c>
      <c r="I11" s="3">
        <f>SUM(LARGE(F11:H11,{1,2}))</f>
        <v>69</v>
      </c>
    </row>
    <row r="12" spans="1:9" x14ac:dyDescent="0.2">
      <c r="A12" s="3">
        <v>10</v>
      </c>
      <c r="B12" s="3" t="s">
        <v>148</v>
      </c>
      <c r="C12" s="3" t="s">
        <v>149</v>
      </c>
      <c r="D12" s="3">
        <v>2015</v>
      </c>
      <c r="E12" s="3" t="s">
        <v>28</v>
      </c>
      <c r="F12" s="5">
        <v>0</v>
      </c>
      <c r="G12" s="6">
        <v>32</v>
      </c>
      <c r="H12" s="6">
        <v>32</v>
      </c>
      <c r="I12" s="3">
        <f>SUM(LARGE(F12:H12,{1,2}))</f>
        <v>64</v>
      </c>
    </row>
    <row r="13" spans="1:9" x14ac:dyDescent="0.2">
      <c r="A13" s="3">
        <v>11</v>
      </c>
      <c r="B13" s="3" t="s">
        <v>167</v>
      </c>
      <c r="C13" s="3" t="s">
        <v>168</v>
      </c>
      <c r="D13" s="3">
        <v>2015</v>
      </c>
      <c r="E13" s="3" t="s">
        <v>28</v>
      </c>
      <c r="F13" s="6">
        <v>40</v>
      </c>
      <c r="G13" s="6">
        <v>22</v>
      </c>
      <c r="H13" s="5">
        <v>0</v>
      </c>
      <c r="I13" s="3">
        <f>SUM(LARGE(F13:H13,{1,2}))</f>
        <v>62</v>
      </c>
    </row>
    <row r="14" spans="1:9" x14ac:dyDescent="0.2">
      <c r="A14" s="3">
        <v>12</v>
      </c>
      <c r="B14" s="3" t="s">
        <v>157</v>
      </c>
      <c r="C14" s="3" t="s">
        <v>149</v>
      </c>
      <c r="D14" s="3">
        <v>2015</v>
      </c>
      <c r="E14" s="3" t="s">
        <v>98</v>
      </c>
      <c r="F14" s="5">
        <v>0</v>
      </c>
      <c r="G14" s="6">
        <v>29</v>
      </c>
      <c r="H14" s="6">
        <v>22</v>
      </c>
      <c r="I14" s="3">
        <f>SUM(LARGE(F14:H14,{1,2}))</f>
        <v>51</v>
      </c>
    </row>
    <row r="15" spans="1:9" x14ac:dyDescent="0.2">
      <c r="A15" s="3">
        <v>13</v>
      </c>
      <c r="B15" s="3" t="s">
        <v>164</v>
      </c>
      <c r="C15" s="3" t="s">
        <v>40</v>
      </c>
      <c r="D15" s="3">
        <v>2015</v>
      </c>
      <c r="E15" s="3" t="s">
        <v>98</v>
      </c>
      <c r="F15" s="6">
        <v>45</v>
      </c>
      <c r="G15" s="5">
        <v>0</v>
      </c>
      <c r="H15" s="12">
        <v>0</v>
      </c>
      <c r="I15" s="3">
        <f>SUM(LARGE(F15:H15,{1,2}))</f>
        <v>45</v>
      </c>
    </row>
    <row r="16" spans="1:9" x14ac:dyDescent="0.2">
      <c r="A16" s="3">
        <v>14</v>
      </c>
      <c r="B16" s="3" t="s">
        <v>416</v>
      </c>
      <c r="C16" s="3" t="s">
        <v>52</v>
      </c>
      <c r="D16" s="3">
        <v>2015</v>
      </c>
      <c r="E16" s="3" t="s">
        <v>28</v>
      </c>
      <c r="F16" s="5">
        <v>0</v>
      </c>
      <c r="G16" s="6">
        <v>26</v>
      </c>
      <c r="H16" s="5">
        <v>0</v>
      </c>
      <c r="I16" s="3">
        <f>SUM(LARGE(F16:H16,{1,2}))</f>
        <v>26</v>
      </c>
    </row>
    <row r="17" spans="1:9" x14ac:dyDescent="0.2">
      <c r="A17" s="3">
        <v>15</v>
      </c>
      <c r="B17" s="3" t="s">
        <v>155</v>
      </c>
      <c r="C17" s="3" t="s">
        <v>156</v>
      </c>
      <c r="D17" s="3">
        <v>2015</v>
      </c>
      <c r="E17" s="3" t="s">
        <v>66</v>
      </c>
      <c r="F17" s="5">
        <v>0</v>
      </c>
      <c r="G17" s="5">
        <v>0</v>
      </c>
      <c r="H17" s="6">
        <v>24</v>
      </c>
      <c r="I17" s="3">
        <f>SUM(LARGE(F17:H17,{1,2}))</f>
        <v>24</v>
      </c>
    </row>
    <row r="18" spans="1:9" x14ac:dyDescent="0.2">
      <c r="A18" s="3">
        <v>15</v>
      </c>
      <c r="B18" s="3" t="s">
        <v>415</v>
      </c>
      <c r="C18" s="3" t="s">
        <v>163</v>
      </c>
      <c r="D18" s="3">
        <v>2015</v>
      </c>
      <c r="E18" s="3" t="s">
        <v>98</v>
      </c>
      <c r="F18" s="5">
        <v>0</v>
      </c>
      <c r="G18" s="6">
        <v>24</v>
      </c>
      <c r="H18" s="5">
        <v>0</v>
      </c>
      <c r="I18" s="3">
        <f>SUM(LARGE(F18:H18,{1,2}))</f>
        <v>24</v>
      </c>
    </row>
    <row r="19" spans="1:9" x14ac:dyDescent="0.2">
      <c r="A19" s="3">
        <v>17</v>
      </c>
      <c r="B19" s="3" t="s">
        <v>158</v>
      </c>
      <c r="C19" s="3" t="s">
        <v>25</v>
      </c>
      <c r="D19" s="3">
        <v>2015</v>
      </c>
      <c r="E19" s="3" t="s">
        <v>98</v>
      </c>
      <c r="F19" s="5">
        <v>0</v>
      </c>
      <c r="G19" s="5">
        <v>0</v>
      </c>
      <c r="H19" s="6">
        <v>20</v>
      </c>
      <c r="I19" s="3">
        <f>SUM(LARGE(F19:H19,{1,2}))</f>
        <v>20</v>
      </c>
    </row>
    <row r="20" spans="1:9" x14ac:dyDescent="0.2">
      <c r="A20" s="3">
        <v>18</v>
      </c>
      <c r="B20" s="3" t="s">
        <v>159</v>
      </c>
      <c r="C20" s="3" t="s">
        <v>160</v>
      </c>
      <c r="D20" s="3">
        <v>2015</v>
      </c>
      <c r="E20" s="3" t="s">
        <v>69</v>
      </c>
      <c r="F20" s="5">
        <v>0</v>
      </c>
      <c r="G20" s="5">
        <v>0</v>
      </c>
      <c r="H20" s="6">
        <v>18</v>
      </c>
      <c r="I20" s="3">
        <f>SUM(LARGE(F20:H20,{1,2}))</f>
        <v>18</v>
      </c>
    </row>
    <row r="21" spans="1:9" x14ac:dyDescent="0.2">
      <c r="A21" s="3">
        <v>19</v>
      </c>
      <c r="B21" s="3" t="s">
        <v>161</v>
      </c>
      <c r="C21" s="3" t="s">
        <v>162</v>
      </c>
      <c r="D21" s="3">
        <v>2015</v>
      </c>
      <c r="E21" s="3" t="s">
        <v>28</v>
      </c>
      <c r="F21" s="5">
        <v>0</v>
      </c>
      <c r="G21" s="5">
        <v>0</v>
      </c>
      <c r="H21" s="6">
        <v>16</v>
      </c>
      <c r="I21" s="3">
        <f>SUM(LARGE(F21:H21,{1,2}))</f>
        <v>16</v>
      </c>
    </row>
    <row r="22" spans="1:9" x14ac:dyDescent="0.2">
      <c r="A22" s="3">
        <v>20</v>
      </c>
      <c r="B22" s="3" t="s">
        <v>165</v>
      </c>
      <c r="C22" s="3" t="s">
        <v>166</v>
      </c>
      <c r="D22" s="3">
        <v>2015</v>
      </c>
      <c r="E22" s="3" t="s">
        <v>31</v>
      </c>
      <c r="F22" s="5">
        <v>0</v>
      </c>
      <c r="G22" s="5">
        <v>0</v>
      </c>
      <c r="H22" s="5">
        <v>0</v>
      </c>
      <c r="I22" s="3">
        <f>SUM(LARGE(F22:H22,{1,2}))</f>
        <v>0</v>
      </c>
    </row>
    <row r="23" spans="1:9" x14ac:dyDescent="0.2">
      <c r="A23" s="3">
        <v>20</v>
      </c>
      <c r="B23" s="3" t="s">
        <v>169</v>
      </c>
      <c r="C23" s="3" t="s">
        <v>170</v>
      </c>
      <c r="D23" s="3">
        <v>2015</v>
      </c>
      <c r="E23" s="3" t="s">
        <v>29</v>
      </c>
      <c r="F23" s="5">
        <v>0</v>
      </c>
      <c r="G23" s="5">
        <v>0</v>
      </c>
      <c r="H23" s="5">
        <v>0</v>
      </c>
      <c r="I23" s="3">
        <f>SUM(LARGE(F23:H23,{1,2}))</f>
        <v>0</v>
      </c>
    </row>
    <row r="24" spans="1:9" x14ac:dyDescent="0.2">
      <c r="E24" s="11"/>
      <c r="F24" s="5"/>
      <c r="G24" s="5"/>
      <c r="H24" s="5"/>
    </row>
    <row r="25" spans="1:9" x14ac:dyDescent="0.2">
      <c r="F25" s="5"/>
      <c r="G25" s="5"/>
      <c r="H25" s="5"/>
    </row>
    <row r="26" spans="1:9" x14ac:dyDescent="0.2">
      <c r="C26" s="11"/>
      <c r="F26" s="5"/>
      <c r="G26" s="5"/>
      <c r="H26" s="5"/>
      <c r="I26" s="5"/>
    </row>
    <row r="27" spans="1:9" x14ac:dyDescent="0.2">
      <c r="C27" s="5"/>
      <c r="D27" s="5"/>
      <c r="E27" s="7"/>
      <c r="F27" s="5"/>
      <c r="G27" s="5"/>
      <c r="H27" s="5"/>
      <c r="I27" s="5"/>
    </row>
    <row r="28" spans="1:9" x14ac:dyDescent="0.2">
      <c r="B28" s="11"/>
      <c r="F28" s="5"/>
      <c r="G28" s="5"/>
      <c r="H28" s="5"/>
      <c r="I28" s="5"/>
    </row>
    <row r="29" spans="1:9" x14ac:dyDescent="0.2">
      <c r="C29" s="5"/>
      <c r="D29" s="5"/>
      <c r="E29" s="7"/>
      <c r="F29" s="5"/>
      <c r="G29" s="5"/>
      <c r="H29" s="5"/>
      <c r="I29" s="5"/>
    </row>
    <row r="30" spans="1:9" x14ac:dyDescent="0.2">
      <c r="C30" s="5"/>
      <c r="D30" s="5"/>
      <c r="E30" s="7"/>
      <c r="F30" s="5"/>
      <c r="G30" s="5"/>
      <c r="H30" s="5"/>
      <c r="I30" s="5"/>
    </row>
    <row r="31" spans="1:9" x14ac:dyDescent="0.2">
      <c r="C31" s="5"/>
      <c r="D31" s="5"/>
      <c r="E31" s="5"/>
      <c r="F31" s="5"/>
      <c r="G31" s="5"/>
      <c r="H31" s="5"/>
      <c r="I31" s="5"/>
    </row>
    <row r="32" spans="1:9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23">
    <sortCondition descending="1" ref="I4:I23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topLeftCell="A3" zoomScaleNormal="100" workbookViewId="0">
      <selection activeCell="K23" sqref="K23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171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174</v>
      </c>
      <c r="C3" s="3" t="s">
        <v>122</v>
      </c>
      <c r="D3" s="3">
        <v>2015</v>
      </c>
      <c r="E3" s="3" t="s">
        <v>77</v>
      </c>
      <c r="F3" s="5">
        <v>100</v>
      </c>
      <c r="G3" s="6">
        <v>100</v>
      </c>
      <c r="H3" s="6">
        <v>80</v>
      </c>
      <c r="I3" s="3">
        <f>SUM(LARGE(F3:H3,{1,2}))</f>
        <v>200</v>
      </c>
    </row>
    <row r="4" spans="1:9" x14ac:dyDescent="0.2">
      <c r="A4" s="3">
        <v>2</v>
      </c>
      <c r="B4" s="3" t="s">
        <v>172</v>
      </c>
      <c r="C4" s="3" t="s">
        <v>173</v>
      </c>
      <c r="D4" s="3">
        <v>2015</v>
      </c>
      <c r="E4" s="3" t="s">
        <v>98</v>
      </c>
      <c r="F4" s="6">
        <v>80</v>
      </c>
      <c r="G4" s="5">
        <v>80</v>
      </c>
      <c r="H4" s="6">
        <v>100</v>
      </c>
      <c r="I4" s="3">
        <f>SUM(LARGE(F4:H4,{1,2}))</f>
        <v>180</v>
      </c>
    </row>
    <row r="5" spans="1:9" x14ac:dyDescent="0.2">
      <c r="A5" s="3">
        <v>3</v>
      </c>
      <c r="B5" s="3" t="s">
        <v>175</v>
      </c>
      <c r="C5" s="3" t="s">
        <v>176</v>
      </c>
      <c r="D5" s="3">
        <v>2015</v>
      </c>
      <c r="E5" s="3" t="s">
        <v>98</v>
      </c>
      <c r="F5" s="6">
        <v>50</v>
      </c>
      <c r="G5" s="5">
        <v>60</v>
      </c>
      <c r="H5" s="6">
        <v>60</v>
      </c>
      <c r="I5" s="3">
        <f>SUM(LARGE(F5:H5,{1,2}))</f>
        <v>120</v>
      </c>
    </row>
    <row r="6" spans="1:9" x14ac:dyDescent="0.2">
      <c r="A6" s="3">
        <v>4</v>
      </c>
      <c r="B6" s="3" t="s">
        <v>179</v>
      </c>
      <c r="C6" s="3" t="s">
        <v>180</v>
      </c>
      <c r="D6" s="3">
        <v>2015</v>
      </c>
      <c r="E6" s="3" t="s">
        <v>66</v>
      </c>
      <c r="F6" s="6">
        <v>60</v>
      </c>
      <c r="G6" s="5">
        <v>0</v>
      </c>
      <c r="H6" s="6">
        <v>45</v>
      </c>
      <c r="I6" s="3">
        <f>SUM(LARGE(F6:H6,{1,2}))</f>
        <v>105</v>
      </c>
    </row>
    <row r="7" spans="1:9" x14ac:dyDescent="0.2">
      <c r="A7" s="3">
        <v>5</v>
      </c>
      <c r="B7" s="3" t="s">
        <v>177</v>
      </c>
      <c r="C7" s="3" t="s">
        <v>178</v>
      </c>
      <c r="D7" s="3">
        <v>2015</v>
      </c>
      <c r="E7" s="3" t="s">
        <v>28</v>
      </c>
      <c r="F7" s="5">
        <v>0</v>
      </c>
      <c r="G7" s="6">
        <v>45</v>
      </c>
      <c r="H7" s="6">
        <v>50</v>
      </c>
      <c r="I7" s="3">
        <f>SUM(LARGE(F7:H7,{1,2}))</f>
        <v>95</v>
      </c>
    </row>
    <row r="8" spans="1:9" x14ac:dyDescent="0.2">
      <c r="A8" s="3">
        <v>6</v>
      </c>
      <c r="B8" s="3" t="s">
        <v>181</v>
      </c>
      <c r="C8" s="3" t="s">
        <v>182</v>
      </c>
      <c r="D8" s="3">
        <v>2015</v>
      </c>
      <c r="E8" s="3" t="s">
        <v>77</v>
      </c>
      <c r="F8" s="6">
        <v>40</v>
      </c>
      <c r="G8" s="5">
        <v>36</v>
      </c>
      <c r="H8" s="6">
        <v>40</v>
      </c>
      <c r="I8" s="3">
        <f>SUM(LARGE(F8:H8,{1,2}))</f>
        <v>80</v>
      </c>
    </row>
    <row r="9" spans="1:9" x14ac:dyDescent="0.2">
      <c r="A9" s="3">
        <v>7</v>
      </c>
      <c r="B9" s="3" t="s">
        <v>185</v>
      </c>
      <c r="C9" s="3" t="s">
        <v>103</v>
      </c>
      <c r="D9" s="3">
        <v>2015</v>
      </c>
      <c r="E9" s="3" t="s">
        <v>28</v>
      </c>
      <c r="F9" s="6">
        <v>36</v>
      </c>
      <c r="G9" s="6">
        <v>40</v>
      </c>
      <c r="H9" s="5">
        <v>29</v>
      </c>
      <c r="I9" s="3">
        <f>SUM(LARGE(F9:H9,{1,2}))</f>
        <v>76</v>
      </c>
    </row>
    <row r="10" spans="1:9" x14ac:dyDescent="0.2">
      <c r="A10" s="3">
        <v>8</v>
      </c>
      <c r="B10" s="3" t="s">
        <v>188</v>
      </c>
      <c r="C10" s="3" t="s">
        <v>85</v>
      </c>
      <c r="D10" s="3">
        <v>2015</v>
      </c>
      <c r="E10" s="3" t="s">
        <v>28</v>
      </c>
      <c r="F10" s="6">
        <v>45</v>
      </c>
      <c r="G10" s="5">
        <v>0</v>
      </c>
      <c r="H10" s="6">
        <v>24</v>
      </c>
      <c r="I10" s="3">
        <f>SUM(LARGE(F10:H10,{1,2}))</f>
        <v>69</v>
      </c>
    </row>
    <row r="11" spans="1:9" x14ac:dyDescent="0.2">
      <c r="A11" s="3">
        <v>9</v>
      </c>
      <c r="B11" s="3" t="s">
        <v>428</v>
      </c>
      <c r="C11" s="3" t="s">
        <v>183</v>
      </c>
      <c r="D11" s="3">
        <v>2015</v>
      </c>
      <c r="E11" s="3" t="s">
        <v>28</v>
      </c>
      <c r="F11" s="5">
        <v>0</v>
      </c>
      <c r="G11" s="6">
        <v>32</v>
      </c>
      <c r="H11" s="6">
        <v>36</v>
      </c>
      <c r="I11" s="3">
        <f>SUM(LARGE(F11:H11,{1,2}))</f>
        <v>68</v>
      </c>
    </row>
    <row r="12" spans="1:9" x14ac:dyDescent="0.2">
      <c r="A12" s="3">
        <v>10</v>
      </c>
      <c r="B12" s="3" t="s">
        <v>184</v>
      </c>
      <c r="C12" s="3" t="s">
        <v>128</v>
      </c>
      <c r="D12" s="3">
        <v>2015</v>
      </c>
      <c r="E12" s="3" t="s">
        <v>28</v>
      </c>
      <c r="F12" s="5">
        <v>0</v>
      </c>
      <c r="G12" s="6">
        <v>24</v>
      </c>
      <c r="H12" s="6">
        <v>32</v>
      </c>
      <c r="I12" s="3">
        <f>SUM(LARGE(F12:H12,{1,2}))</f>
        <v>56</v>
      </c>
    </row>
    <row r="13" spans="1:9" x14ac:dyDescent="0.2">
      <c r="A13" s="3">
        <v>11</v>
      </c>
      <c r="B13" s="3" t="s">
        <v>417</v>
      </c>
      <c r="C13" s="3" t="s">
        <v>219</v>
      </c>
      <c r="D13" s="3">
        <v>2015</v>
      </c>
      <c r="E13" s="3" t="s">
        <v>77</v>
      </c>
      <c r="F13" s="5">
        <v>0</v>
      </c>
      <c r="G13" s="6">
        <v>50</v>
      </c>
      <c r="H13" s="6">
        <v>0</v>
      </c>
      <c r="I13" s="3">
        <f>SUM(LARGE(F13:H13,{1,2}))</f>
        <v>50</v>
      </c>
    </row>
    <row r="14" spans="1:9" x14ac:dyDescent="0.2">
      <c r="A14" s="3">
        <v>12</v>
      </c>
      <c r="B14" s="3" t="s">
        <v>206</v>
      </c>
      <c r="C14" s="3" t="s">
        <v>207</v>
      </c>
      <c r="D14" s="3">
        <v>2015</v>
      </c>
      <c r="E14" s="3" t="s">
        <v>98</v>
      </c>
      <c r="F14" s="6">
        <v>24</v>
      </c>
      <c r="G14" s="6">
        <v>26</v>
      </c>
      <c r="H14" s="5">
        <v>0</v>
      </c>
      <c r="I14" s="3">
        <f>SUM(LARGE(F14:H14,{1,2}))</f>
        <v>50</v>
      </c>
    </row>
    <row r="15" spans="1:9" x14ac:dyDescent="0.2">
      <c r="A15" s="3">
        <v>13</v>
      </c>
      <c r="B15" s="3" t="s">
        <v>186</v>
      </c>
      <c r="C15" s="3" t="s">
        <v>187</v>
      </c>
      <c r="D15" s="3">
        <v>2015</v>
      </c>
      <c r="E15" s="3" t="s">
        <v>77</v>
      </c>
      <c r="F15" s="5">
        <v>0</v>
      </c>
      <c r="G15" s="6">
        <v>18</v>
      </c>
      <c r="H15" s="6">
        <v>26</v>
      </c>
      <c r="I15" s="3">
        <f>SUM(LARGE(F15:H15,{1,2}))</f>
        <v>44</v>
      </c>
    </row>
    <row r="16" spans="1:9" x14ac:dyDescent="0.2">
      <c r="A16" s="3">
        <v>14</v>
      </c>
      <c r="B16" s="3" t="s">
        <v>198</v>
      </c>
      <c r="C16" s="3" t="s">
        <v>119</v>
      </c>
      <c r="D16" s="3">
        <v>2015</v>
      </c>
      <c r="E16" s="3" t="s">
        <v>66</v>
      </c>
      <c r="F16" s="6">
        <v>26</v>
      </c>
      <c r="G16" s="5">
        <v>0</v>
      </c>
      <c r="H16" s="6">
        <v>14</v>
      </c>
      <c r="I16" s="3">
        <f>SUM(LARGE(F16:H16,{1,2}))</f>
        <v>40</v>
      </c>
    </row>
    <row r="17" spans="1:19" x14ac:dyDescent="0.2">
      <c r="A17" s="3">
        <v>15</v>
      </c>
      <c r="B17" s="3" t="s">
        <v>192</v>
      </c>
      <c r="C17" s="3" t="s">
        <v>193</v>
      </c>
      <c r="D17" s="3">
        <v>2015</v>
      </c>
      <c r="E17" s="3" t="s">
        <v>31</v>
      </c>
      <c r="F17" s="6">
        <v>22</v>
      </c>
      <c r="G17" s="5">
        <v>8</v>
      </c>
      <c r="H17" s="6">
        <v>18</v>
      </c>
      <c r="I17" s="3">
        <f>SUM(LARGE(F17:H17,{1,2}))</f>
        <v>40</v>
      </c>
    </row>
    <row r="18" spans="1:19" x14ac:dyDescent="0.2">
      <c r="A18" s="3">
        <v>16</v>
      </c>
      <c r="B18" s="3" t="s">
        <v>194</v>
      </c>
      <c r="C18" s="3" t="s">
        <v>195</v>
      </c>
      <c r="D18" s="3">
        <v>2015</v>
      </c>
      <c r="E18" s="3" t="s">
        <v>98</v>
      </c>
      <c r="F18" s="5">
        <v>0</v>
      </c>
      <c r="G18" s="6">
        <v>22</v>
      </c>
      <c r="H18" s="6">
        <v>16</v>
      </c>
      <c r="I18" s="3">
        <f>SUM(LARGE(F18:H18,{1,2}))</f>
        <v>38</v>
      </c>
    </row>
    <row r="19" spans="1:19" x14ac:dyDescent="0.2">
      <c r="A19" s="3">
        <v>17</v>
      </c>
      <c r="B19" s="3" t="s">
        <v>189</v>
      </c>
      <c r="C19" s="3" t="s">
        <v>190</v>
      </c>
      <c r="D19" s="3">
        <v>2015</v>
      </c>
      <c r="E19" s="3" t="s">
        <v>66</v>
      </c>
      <c r="F19" s="5">
        <v>0</v>
      </c>
      <c r="G19" s="6">
        <v>13</v>
      </c>
      <c r="H19" s="6">
        <v>22</v>
      </c>
      <c r="I19" s="3">
        <f>SUM(LARGE(F19:H19,{1,2}))</f>
        <v>35</v>
      </c>
    </row>
    <row r="20" spans="1:19" x14ac:dyDescent="0.2">
      <c r="A20" s="3">
        <v>18</v>
      </c>
      <c r="B20" s="3" t="s">
        <v>212</v>
      </c>
      <c r="C20" s="3" t="s">
        <v>213</v>
      </c>
      <c r="D20" s="3">
        <v>2015</v>
      </c>
      <c r="E20" s="3" t="s">
        <v>98</v>
      </c>
      <c r="F20" s="6">
        <v>32</v>
      </c>
      <c r="G20" s="5">
        <v>0</v>
      </c>
      <c r="H20" s="5">
        <v>0</v>
      </c>
      <c r="I20" s="3">
        <f>SUM(LARGE(F20:H20,{1,2}))</f>
        <v>32</v>
      </c>
    </row>
    <row r="21" spans="1:19" x14ac:dyDescent="0.2">
      <c r="A21" s="3">
        <v>19</v>
      </c>
      <c r="B21" s="3" t="s">
        <v>214</v>
      </c>
      <c r="C21" s="3" t="s">
        <v>215</v>
      </c>
      <c r="D21" s="3">
        <v>2015</v>
      </c>
      <c r="E21" s="3" t="s">
        <v>29</v>
      </c>
      <c r="F21" s="6">
        <v>29</v>
      </c>
      <c r="G21" s="5">
        <v>0</v>
      </c>
      <c r="H21" s="5">
        <v>0</v>
      </c>
      <c r="I21" s="3">
        <f>SUM(LARGE(F21:H21,{1,2}))</f>
        <v>29</v>
      </c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">
      <c r="A22" s="3">
        <v>20</v>
      </c>
      <c r="B22" s="3" t="s">
        <v>220</v>
      </c>
      <c r="C22" s="14" t="s">
        <v>221</v>
      </c>
      <c r="D22" s="3">
        <v>2015</v>
      </c>
      <c r="E22" s="3" t="s">
        <v>28</v>
      </c>
      <c r="F22" s="5">
        <v>0</v>
      </c>
      <c r="G22" s="6">
        <v>29</v>
      </c>
      <c r="H22" s="5">
        <v>0</v>
      </c>
      <c r="I22" s="3">
        <f>SUM(LARGE(F22:H22,{1,2}))</f>
        <v>29</v>
      </c>
      <c r="K22" s="5"/>
      <c r="L22" s="5"/>
      <c r="M22" s="5"/>
      <c r="N22" s="5"/>
      <c r="O22" s="7"/>
      <c r="P22" s="5"/>
      <c r="Q22" s="5"/>
      <c r="R22" s="5"/>
      <c r="S22" s="5"/>
    </row>
    <row r="23" spans="1:19" x14ac:dyDescent="0.2">
      <c r="A23" s="3">
        <v>21</v>
      </c>
      <c r="B23" s="3" t="s">
        <v>196</v>
      </c>
      <c r="C23" s="3" t="s">
        <v>197</v>
      </c>
      <c r="D23" s="3">
        <v>2015</v>
      </c>
      <c r="E23" s="3" t="s">
        <v>66</v>
      </c>
      <c r="F23" s="5">
        <v>0</v>
      </c>
      <c r="G23" s="6">
        <v>14</v>
      </c>
      <c r="H23" s="6">
        <v>15</v>
      </c>
      <c r="I23" s="3">
        <f>SUM(LARGE(F23:H23,{1,2}))</f>
        <v>29</v>
      </c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">
      <c r="A24" s="3">
        <v>22</v>
      </c>
      <c r="B24" s="3" t="s">
        <v>106</v>
      </c>
      <c r="C24" s="3" t="s">
        <v>191</v>
      </c>
      <c r="D24" s="3">
        <v>2015</v>
      </c>
      <c r="E24" s="11" t="s">
        <v>29</v>
      </c>
      <c r="F24" s="5">
        <v>0</v>
      </c>
      <c r="G24" s="6">
        <v>5</v>
      </c>
      <c r="H24" s="6">
        <v>20</v>
      </c>
      <c r="I24" s="3">
        <f>SUM(LARGE(F24:H24,{1,2}))</f>
        <v>25</v>
      </c>
      <c r="K24" s="5"/>
      <c r="L24" s="13"/>
      <c r="M24" s="5"/>
      <c r="N24" s="5"/>
      <c r="O24" s="5"/>
      <c r="P24" s="5"/>
      <c r="Q24" s="5"/>
      <c r="R24" s="5"/>
      <c r="S24" s="5"/>
    </row>
    <row r="25" spans="1:19" x14ac:dyDescent="0.2">
      <c r="A25" s="3">
        <v>23</v>
      </c>
      <c r="B25" s="3" t="s">
        <v>200</v>
      </c>
      <c r="C25" s="3" t="s">
        <v>201</v>
      </c>
      <c r="D25" s="3">
        <v>2015</v>
      </c>
      <c r="E25" s="3" t="s">
        <v>30</v>
      </c>
      <c r="F25" s="5">
        <v>0</v>
      </c>
      <c r="G25" s="6">
        <v>10</v>
      </c>
      <c r="H25" s="6">
        <v>12</v>
      </c>
      <c r="I25" s="3">
        <f>SUM(LARGE(F25:H25,{1,2}))</f>
        <v>22</v>
      </c>
    </row>
    <row r="26" spans="1:19" x14ac:dyDescent="0.2">
      <c r="A26" s="3">
        <v>24</v>
      </c>
      <c r="B26" s="3" t="s">
        <v>204</v>
      </c>
      <c r="C26" s="5" t="s">
        <v>128</v>
      </c>
      <c r="D26" s="5">
        <v>2015</v>
      </c>
      <c r="E26" s="7" t="s">
        <v>66</v>
      </c>
      <c r="F26" s="5">
        <v>0</v>
      </c>
      <c r="G26" s="6">
        <v>12</v>
      </c>
      <c r="H26" s="6">
        <v>10</v>
      </c>
      <c r="I26" s="5">
        <f>SUM(LARGE(F26:H26,{1,2}))</f>
        <v>22</v>
      </c>
    </row>
    <row r="27" spans="1:19" x14ac:dyDescent="0.2">
      <c r="A27" s="3">
        <v>25</v>
      </c>
      <c r="B27" s="3" t="s">
        <v>202</v>
      </c>
      <c r="C27" s="11" t="s">
        <v>203</v>
      </c>
      <c r="D27" s="3">
        <v>2015</v>
      </c>
      <c r="E27" s="3" t="s">
        <v>28</v>
      </c>
      <c r="F27" s="5">
        <v>0</v>
      </c>
      <c r="G27" s="6">
        <v>11</v>
      </c>
      <c r="H27" s="6">
        <v>11</v>
      </c>
      <c r="I27" s="5">
        <f>SUM(LARGE(F27:H27,{1,2}))</f>
        <v>22</v>
      </c>
    </row>
    <row r="28" spans="1:19" x14ac:dyDescent="0.2">
      <c r="A28" s="3">
        <v>26</v>
      </c>
      <c r="B28" s="3" t="s">
        <v>216</v>
      </c>
      <c r="C28" s="5" t="s">
        <v>203</v>
      </c>
      <c r="D28" s="5">
        <v>2015</v>
      </c>
      <c r="E28" s="7" t="s">
        <v>66</v>
      </c>
      <c r="F28" s="5">
        <v>0</v>
      </c>
      <c r="G28" s="6">
        <v>20</v>
      </c>
      <c r="H28" s="5">
        <v>0</v>
      </c>
      <c r="I28" s="5">
        <f>SUM(LARGE(F28:H28,{1,2}))</f>
        <v>20</v>
      </c>
    </row>
    <row r="29" spans="1:19" x14ac:dyDescent="0.2">
      <c r="A29" s="3">
        <v>27</v>
      </c>
      <c r="B29" s="11" t="s">
        <v>199</v>
      </c>
      <c r="C29" s="3" t="s">
        <v>85</v>
      </c>
      <c r="D29" s="3">
        <v>2015</v>
      </c>
      <c r="E29" s="3" t="s">
        <v>66</v>
      </c>
      <c r="F29" s="5">
        <v>0</v>
      </c>
      <c r="G29" s="6">
        <v>7</v>
      </c>
      <c r="H29" s="6">
        <v>13</v>
      </c>
      <c r="I29" s="5">
        <f>SUM(LARGE(F29:H29,{1,2}))</f>
        <v>20</v>
      </c>
    </row>
    <row r="30" spans="1:19" x14ac:dyDescent="0.2">
      <c r="A30" s="3">
        <v>28</v>
      </c>
      <c r="B30" s="3" t="s">
        <v>217</v>
      </c>
      <c r="C30" s="5" t="s">
        <v>218</v>
      </c>
      <c r="D30" s="5">
        <v>2015</v>
      </c>
      <c r="E30" s="7" t="s">
        <v>66</v>
      </c>
      <c r="F30" s="5">
        <v>0</v>
      </c>
      <c r="G30" s="6">
        <v>16</v>
      </c>
      <c r="H30" s="5">
        <v>0</v>
      </c>
      <c r="I30" s="5">
        <f>SUM(LARGE(F30:H30,{1,2}))</f>
        <v>16</v>
      </c>
    </row>
    <row r="31" spans="1:19" x14ac:dyDescent="0.2">
      <c r="A31" s="3">
        <v>29</v>
      </c>
      <c r="B31" s="3" t="s">
        <v>222</v>
      </c>
      <c r="C31" s="5" t="s">
        <v>418</v>
      </c>
      <c r="D31" s="5">
        <v>2015</v>
      </c>
      <c r="E31" s="5" t="s">
        <v>31</v>
      </c>
      <c r="F31" s="5">
        <v>0</v>
      </c>
      <c r="G31" s="6">
        <v>15</v>
      </c>
      <c r="H31" s="5">
        <v>0</v>
      </c>
      <c r="I31" s="5">
        <f>SUM(LARGE(F31:H31,{1,2}))</f>
        <v>15</v>
      </c>
      <c r="J31" s="5"/>
    </row>
    <row r="32" spans="1:19" x14ac:dyDescent="0.2">
      <c r="A32" s="3">
        <v>30</v>
      </c>
      <c r="B32" s="3" t="s">
        <v>205</v>
      </c>
      <c r="C32" s="5" t="s">
        <v>92</v>
      </c>
      <c r="D32" s="5">
        <v>2015</v>
      </c>
      <c r="E32" s="7" t="s">
        <v>66</v>
      </c>
      <c r="F32" s="5">
        <v>0</v>
      </c>
      <c r="G32" s="6">
        <v>2</v>
      </c>
      <c r="H32" s="6">
        <v>9</v>
      </c>
      <c r="I32" s="5">
        <f>SUM(LARGE(F32:H32,{1,2}))</f>
        <v>11</v>
      </c>
      <c r="J32" s="5"/>
    </row>
    <row r="33" spans="1:10" x14ac:dyDescent="0.2">
      <c r="A33" s="3">
        <v>31</v>
      </c>
      <c r="B33" s="3" t="s">
        <v>223</v>
      </c>
      <c r="C33" s="5" t="s">
        <v>176</v>
      </c>
      <c r="D33" s="5">
        <v>2015</v>
      </c>
      <c r="E33" s="5" t="s">
        <v>31</v>
      </c>
      <c r="F33" s="5">
        <v>0</v>
      </c>
      <c r="G33" s="6">
        <v>9</v>
      </c>
      <c r="H33" s="5">
        <v>0</v>
      </c>
      <c r="I33" s="5">
        <f>SUM(LARGE(F33:H33,{1,2}))</f>
        <v>9</v>
      </c>
      <c r="J33" s="5"/>
    </row>
    <row r="34" spans="1:10" x14ac:dyDescent="0.2">
      <c r="A34" s="3">
        <v>32</v>
      </c>
      <c r="B34" s="3" t="s">
        <v>419</v>
      </c>
      <c r="C34" s="5" t="s">
        <v>195</v>
      </c>
      <c r="D34" s="5">
        <v>2015</v>
      </c>
      <c r="E34" s="7" t="s">
        <v>28</v>
      </c>
      <c r="F34" s="5">
        <v>0</v>
      </c>
      <c r="G34" s="6">
        <v>6</v>
      </c>
      <c r="H34" s="5">
        <v>0</v>
      </c>
      <c r="I34" s="5">
        <f>SUM(LARGE(F34:H34,{1,2}))</f>
        <v>6</v>
      </c>
      <c r="J34" s="5"/>
    </row>
    <row r="35" spans="1:10" x14ac:dyDescent="0.2">
      <c r="A35" s="3">
        <v>33</v>
      </c>
      <c r="B35" s="3" t="s">
        <v>420</v>
      </c>
      <c r="C35" s="3" t="s">
        <v>421</v>
      </c>
      <c r="D35" s="3">
        <v>2015</v>
      </c>
      <c r="E35" s="3" t="s">
        <v>66</v>
      </c>
      <c r="F35" s="5">
        <v>0</v>
      </c>
      <c r="G35" s="6">
        <v>4</v>
      </c>
      <c r="H35" s="5">
        <v>0</v>
      </c>
      <c r="I35" s="5">
        <f>SUM(LARGE(F35:H35,{1,2}))</f>
        <v>4</v>
      </c>
      <c r="J35" s="5"/>
    </row>
    <row r="36" spans="1:10" x14ac:dyDescent="0.2">
      <c r="A36" s="3">
        <v>34</v>
      </c>
      <c r="B36" s="3" t="s">
        <v>224</v>
      </c>
      <c r="C36" s="3" t="s">
        <v>225</v>
      </c>
      <c r="D36" s="5">
        <v>2015</v>
      </c>
      <c r="E36" s="3" t="s">
        <v>31</v>
      </c>
      <c r="F36" s="5">
        <v>0</v>
      </c>
      <c r="G36" s="6">
        <v>3</v>
      </c>
      <c r="H36" s="5">
        <v>0</v>
      </c>
      <c r="I36" s="5">
        <f>SUM(LARGE(F36:H36,{1,2}))</f>
        <v>3</v>
      </c>
      <c r="J36" s="5"/>
    </row>
    <row r="37" spans="1:10" x14ac:dyDescent="0.2">
      <c r="A37" s="3">
        <v>35</v>
      </c>
      <c r="B37" s="3" t="s">
        <v>208</v>
      </c>
      <c r="C37" s="3" t="s">
        <v>209</v>
      </c>
      <c r="D37" s="3">
        <v>2015</v>
      </c>
      <c r="E37" s="3" t="s">
        <v>69</v>
      </c>
      <c r="F37" s="5">
        <v>0</v>
      </c>
      <c r="G37" s="5">
        <v>0</v>
      </c>
      <c r="H37" s="5">
        <v>0</v>
      </c>
      <c r="I37" s="3">
        <f>SUM(LARGE(F37:H37,{1,2}))</f>
        <v>0</v>
      </c>
      <c r="J37" s="5"/>
    </row>
    <row r="38" spans="1:10" x14ac:dyDescent="0.2">
      <c r="J38" s="5"/>
    </row>
    <row r="39" spans="1:10" x14ac:dyDescent="0.2">
      <c r="J39" s="5"/>
    </row>
    <row r="40" spans="1:10" x14ac:dyDescent="0.2">
      <c r="J40" s="5"/>
    </row>
  </sheetData>
  <sortState xmlns:xlrd2="http://schemas.microsoft.com/office/spreadsheetml/2017/richdata2" ref="B4:I37">
    <sortCondition descending="1" ref="I4:I37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abSelected="1" workbookViewId="0">
      <selection activeCell="L11" sqref="L11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226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138</v>
      </c>
      <c r="C3" s="3" t="s">
        <v>163</v>
      </c>
      <c r="D3" s="3">
        <v>2014</v>
      </c>
      <c r="E3" s="3" t="s">
        <v>229</v>
      </c>
      <c r="F3" s="5">
        <v>100</v>
      </c>
      <c r="G3" s="6">
        <v>100</v>
      </c>
      <c r="H3" s="5">
        <v>80</v>
      </c>
      <c r="I3" s="3">
        <f>SUM(LARGE(F3:H3,{1,2}))</f>
        <v>200</v>
      </c>
    </row>
    <row r="4" spans="1:9" x14ac:dyDescent="0.2">
      <c r="A4" s="3">
        <v>2</v>
      </c>
      <c r="B4" s="11" t="s">
        <v>227</v>
      </c>
      <c r="C4" s="3" t="s">
        <v>228</v>
      </c>
      <c r="D4" s="3">
        <v>2014</v>
      </c>
      <c r="E4" s="3" t="s">
        <v>30</v>
      </c>
      <c r="F4" s="5">
        <v>45</v>
      </c>
      <c r="G4" s="6">
        <v>80</v>
      </c>
      <c r="H4" s="6">
        <v>100</v>
      </c>
      <c r="I4" s="3">
        <f>SUM(LARGE(F4:H4,{1,2}))</f>
        <v>180</v>
      </c>
    </row>
    <row r="5" spans="1:9" x14ac:dyDescent="0.2">
      <c r="A5" s="3">
        <v>3</v>
      </c>
      <c r="B5" s="3" t="s">
        <v>230</v>
      </c>
      <c r="C5" s="3" t="s">
        <v>12</v>
      </c>
      <c r="D5" s="3">
        <v>2014</v>
      </c>
      <c r="E5" s="3" t="s">
        <v>31</v>
      </c>
      <c r="F5" s="6">
        <v>80</v>
      </c>
      <c r="G5" s="6">
        <v>60</v>
      </c>
      <c r="H5" s="5">
        <v>60</v>
      </c>
      <c r="I5" s="3">
        <f>SUM(LARGE(F5:H5,{1,2}))</f>
        <v>140</v>
      </c>
    </row>
    <row r="6" spans="1:9" x14ac:dyDescent="0.2">
      <c r="A6" s="3">
        <v>4</v>
      </c>
      <c r="B6" s="3" t="s">
        <v>234</v>
      </c>
      <c r="C6" s="3" t="s">
        <v>235</v>
      </c>
      <c r="D6" s="3">
        <v>2014</v>
      </c>
      <c r="E6" s="3" t="s">
        <v>31</v>
      </c>
      <c r="F6" s="6">
        <v>50</v>
      </c>
      <c r="G6" s="6">
        <v>50</v>
      </c>
      <c r="H6" s="5">
        <v>40</v>
      </c>
      <c r="I6" s="3">
        <f>SUM(LARGE(F6:H6,{1,2}))</f>
        <v>100</v>
      </c>
    </row>
    <row r="7" spans="1:9" x14ac:dyDescent="0.2">
      <c r="A7" s="3">
        <v>5</v>
      </c>
      <c r="B7" s="3" t="s">
        <v>232</v>
      </c>
      <c r="C7" s="3" t="s">
        <v>40</v>
      </c>
      <c r="D7" s="3">
        <v>2014</v>
      </c>
      <c r="E7" s="3" t="s">
        <v>233</v>
      </c>
      <c r="F7" s="5">
        <v>0</v>
      </c>
      <c r="G7" s="6">
        <v>32</v>
      </c>
      <c r="H7" s="6">
        <v>45</v>
      </c>
      <c r="I7" s="3">
        <f>SUM(LARGE(F7:H7,{1,2}))</f>
        <v>77</v>
      </c>
    </row>
    <row r="8" spans="1:9" x14ac:dyDescent="0.2">
      <c r="A8" s="3">
        <v>6</v>
      </c>
      <c r="B8" s="3" t="s">
        <v>231</v>
      </c>
      <c r="C8" s="3" t="s">
        <v>63</v>
      </c>
      <c r="D8" s="3">
        <v>2014</v>
      </c>
      <c r="E8" s="3" t="s">
        <v>28</v>
      </c>
      <c r="F8" s="5">
        <v>0</v>
      </c>
      <c r="G8" s="6">
        <v>26</v>
      </c>
      <c r="H8" s="6">
        <v>50</v>
      </c>
      <c r="I8" s="3">
        <f>SUM(LARGE(F8:H8,{1,2}))</f>
        <v>76</v>
      </c>
    </row>
    <row r="9" spans="1:9" x14ac:dyDescent="0.2">
      <c r="A9" s="3">
        <v>7</v>
      </c>
      <c r="B9" s="3" t="s">
        <v>242</v>
      </c>
      <c r="C9" s="3" t="s">
        <v>243</v>
      </c>
      <c r="D9" s="3">
        <v>2014</v>
      </c>
      <c r="E9" s="10" t="s">
        <v>265</v>
      </c>
      <c r="F9" s="6">
        <v>40</v>
      </c>
      <c r="G9" s="6">
        <v>36</v>
      </c>
      <c r="H9" s="5">
        <v>26</v>
      </c>
      <c r="I9" s="3">
        <f>SUM(LARGE(F9:H9,{1,2}))</f>
        <v>76</v>
      </c>
    </row>
    <row r="10" spans="1:9" x14ac:dyDescent="0.2">
      <c r="A10" s="3">
        <v>8</v>
      </c>
      <c r="B10" s="3" t="s">
        <v>240</v>
      </c>
      <c r="C10" s="3" t="s">
        <v>241</v>
      </c>
      <c r="D10" s="3">
        <v>2014</v>
      </c>
      <c r="E10" s="3" t="s">
        <v>77</v>
      </c>
      <c r="F10" s="5">
        <v>0</v>
      </c>
      <c r="G10" s="6">
        <v>40</v>
      </c>
      <c r="H10" s="6">
        <v>29</v>
      </c>
      <c r="I10" s="3">
        <f>SUM(LARGE(F10:H10,{1,2}))</f>
        <v>69</v>
      </c>
    </row>
    <row r="11" spans="1:9" x14ac:dyDescent="0.2">
      <c r="A11" s="3">
        <v>9</v>
      </c>
      <c r="B11" s="3" t="s">
        <v>236</v>
      </c>
      <c r="C11" s="3" t="s">
        <v>237</v>
      </c>
      <c r="D11" s="3">
        <v>2014</v>
      </c>
      <c r="E11" s="3" t="s">
        <v>238</v>
      </c>
      <c r="F11" s="5">
        <v>0</v>
      </c>
      <c r="G11" s="6">
        <v>29</v>
      </c>
      <c r="H11" s="6">
        <v>36</v>
      </c>
      <c r="I11" s="3">
        <f>SUM(LARGE(F11:H11,{1,2}))</f>
        <v>65</v>
      </c>
    </row>
    <row r="12" spans="1:9" x14ac:dyDescent="0.2">
      <c r="A12" s="3">
        <v>10</v>
      </c>
      <c r="B12" s="3" t="s">
        <v>240</v>
      </c>
      <c r="C12" s="3" t="s">
        <v>250</v>
      </c>
      <c r="D12" s="3">
        <v>2014</v>
      </c>
      <c r="E12" s="3" t="s">
        <v>77</v>
      </c>
      <c r="F12" s="5">
        <v>0</v>
      </c>
      <c r="G12" s="6">
        <v>45</v>
      </c>
      <c r="H12" s="6">
        <v>16</v>
      </c>
      <c r="I12" s="3">
        <f>SUM(LARGE(F12:H12,{1,2}))</f>
        <v>61</v>
      </c>
    </row>
    <row r="13" spans="1:9" x14ac:dyDescent="0.2">
      <c r="A13" s="3">
        <v>11</v>
      </c>
      <c r="B13" s="3" t="s">
        <v>256</v>
      </c>
      <c r="C13" s="3" t="s">
        <v>23</v>
      </c>
      <c r="D13" s="3">
        <v>2014</v>
      </c>
      <c r="E13" s="3" t="s">
        <v>77</v>
      </c>
      <c r="F13" s="6">
        <v>60</v>
      </c>
      <c r="G13" s="5">
        <v>0</v>
      </c>
      <c r="H13" s="5">
        <v>0</v>
      </c>
      <c r="I13" s="3">
        <f>SUM(LARGE(F13:H13,{1,2}))</f>
        <v>60</v>
      </c>
    </row>
    <row r="14" spans="1:9" x14ac:dyDescent="0.2">
      <c r="A14" s="3">
        <v>12</v>
      </c>
      <c r="B14" s="3" t="s">
        <v>245</v>
      </c>
      <c r="C14" s="3" t="s">
        <v>246</v>
      </c>
      <c r="D14" s="3">
        <v>2014</v>
      </c>
      <c r="E14" s="3" t="s">
        <v>98</v>
      </c>
      <c r="F14" s="5">
        <v>0</v>
      </c>
      <c r="G14" s="6">
        <v>22</v>
      </c>
      <c r="H14" s="6">
        <v>22</v>
      </c>
      <c r="I14" s="3">
        <f>SUM(LARGE(F14:H14,{1,2}))</f>
        <v>44</v>
      </c>
    </row>
    <row r="15" spans="1:9" x14ac:dyDescent="0.2">
      <c r="A15" s="3">
        <v>13</v>
      </c>
      <c r="B15" s="3" t="s">
        <v>239</v>
      </c>
      <c r="C15" s="3" t="s">
        <v>27</v>
      </c>
      <c r="D15" s="3">
        <v>2014</v>
      </c>
      <c r="E15" s="3" t="s">
        <v>28</v>
      </c>
      <c r="F15" s="5">
        <v>0</v>
      </c>
      <c r="G15" s="5">
        <v>0</v>
      </c>
      <c r="H15" s="6">
        <v>32</v>
      </c>
      <c r="I15" s="3">
        <f>SUM(LARGE(F15:H15,{1,2}))</f>
        <v>32</v>
      </c>
    </row>
    <row r="16" spans="1:9" x14ac:dyDescent="0.2">
      <c r="A16" s="3">
        <v>14</v>
      </c>
      <c r="B16" s="3" t="s">
        <v>244</v>
      </c>
      <c r="C16" s="3" t="s">
        <v>44</v>
      </c>
      <c r="D16" s="3">
        <v>2014</v>
      </c>
      <c r="E16" s="3" t="s">
        <v>69</v>
      </c>
      <c r="F16" s="5">
        <v>0</v>
      </c>
      <c r="G16" s="5">
        <v>0</v>
      </c>
      <c r="H16" s="6">
        <v>24</v>
      </c>
      <c r="I16" s="3">
        <f>SUM(LARGE(F16:H16,{1,2}))</f>
        <v>24</v>
      </c>
    </row>
    <row r="17" spans="1:10" x14ac:dyDescent="0.2">
      <c r="A17" s="3">
        <v>14</v>
      </c>
      <c r="B17" s="3" t="s">
        <v>37</v>
      </c>
      <c r="C17" s="3" t="s">
        <v>422</v>
      </c>
      <c r="D17" s="3">
        <v>2014</v>
      </c>
      <c r="E17" s="3" t="s">
        <v>28</v>
      </c>
      <c r="F17" s="5">
        <v>0</v>
      </c>
      <c r="G17" s="6">
        <v>24</v>
      </c>
      <c r="H17" s="5">
        <v>0</v>
      </c>
      <c r="I17" s="3">
        <f>SUM(LARGE(F17:H17,{1,2}))</f>
        <v>24</v>
      </c>
    </row>
    <row r="18" spans="1:10" x14ac:dyDescent="0.2">
      <c r="A18" s="3">
        <v>16</v>
      </c>
      <c r="B18" s="3" t="s">
        <v>248</v>
      </c>
      <c r="C18" s="3" t="s">
        <v>247</v>
      </c>
      <c r="D18" s="3">
        <v>2014</v>
      </c>
      <c r="E18" s="3" t="s">
        <v>29</v>
      </c>
      <c r="F18" s="5">
        <v>0</v>
      </c>
      <c r="G18" s="6">
        <v>0</v>
      </c>
      <c r="H18" s="6">
        <v>20</v>
      </c>
      <c r="I18" s="3">
        <f>SUM(LARGE(F18:H18,{1,2}))</f>
        <v>20</v>
      </c>
    </row>
    <row r="19" spans="1:10" x14ac:dyDescent="0.2">
      <c r="A19" s="3">
        <v>16</v>
      </c>
      <c r="B19" s="3" t="s">
        <v>257</v>
      </c>
      <c r="C19" s="3" t="s">
        <v>423</v>
      </c>
      <c r="D19" s="3">
        <v>2014</v>
      </c>
      <c r="E19" s="3" t="s">
        <v>98</v>
      </c>
      <c r="F19" s="5">
        <v>0</v>
      </c>
      <c r="G19" s="6">
        <v>20</v>
      </c>
      <c r="H19" s="5">
        <v>0</v>
      </c>
      <c r="I19" s="3">
        <f>SUM(LARGE(F19:H19,{1,2}))</f>
        <v>20</v>
      </c>
    </row>
    <row r="20" spans="1:10" x14ac:dyDescent="0.2">
      <c r="A20" s="3">
        <v>18</v>
      </c>
      <c r="B20" s="3" t="s">
        <v>249</v>
      </c>
      <c r="C20" s="3" t="s">
        <v>63</v>
      </c>
      <c r="D20" s="3">
        <v>2014</v>
      </c>
      <c r="E20" s="3" t="s">
        <v>30</v>
      </c>
      <c r="F20" s="5">
        <v>0</v>
      </c>
      <c r="G20" s="5">
        <v>0</v>
      </c>
      <c r="H20" s="6">
        <v>18</v>
      </c>
      <c r="I20" s="3">
        <f>SUM(LARGE(F20:H20,{1,2}))</f>
        <v>18</v>
      </c>
    </row>
    <row r="21" spans="1:10" x14ac:dyDescent="0.2">
      <c r="A21" s="3">
        <v>19</v>
      </c>
      <c r="B21" s="3" t="s">
        <v>251</v>
      </c>
      <c r="C21" s="14" t="s">
        <v>252</v>
      </c>
      <c r="D21" s="3">
        <v>2014</v>
      </c>
      <c r="E21" s="3" t="s">
        <v>28</v>
      </c>
      <c r="F21" s="5">
        <v>0</v>
      </c>
      <c r="G21" s="5">
        <v>0</v>
      </c>
      <c r="H21" s="6">
        <v>15</v>
      </c>
      <c r="I21" s="3">
        <f>SUM(LARGE(F21:H21,{1,2}))</f>
        <v>15</v>
      </c>
      <c r="J21" s="5"/>
    </row>
    <row r="22" spans="1:10" x14ac:dyDescent="0.2">
      <c r="A22" s="3">
        <v>20</v>
      </c>
      <c r="B22" s="3" t="s">
        <v>253</v>
      </c>
      <c r="C22" s="3" t="s">
        <v>241</v>
      </c>
      <c r="D22" s="3">
        <v>2014</v>
      </c>
      <c r="E22" s="3" t="s">
        <v>69</v>
      </c>
      <c r="F22" s="5">
        <v>0</v>
      </c>
      <c r="G22" s="5">
        <v>0</v>
      </c>
      <c r="H22" s="6">
        <v>14</v>
      </c>
      <c r="I22" s="3">
        <f>SUM(LARGE(F22:H22,{1,2}))</f>
        <v>14</v>
      </c>
      <c r="J22" s="5"/>
    </row>
    <row r="23" spans="1:10" x14ac:dyDescent="0.2">
      <c r="A23" s="3">
        <v>21</v>
      </c>
      <c r="B23" s="3" t="s">
        <v>254</v>
      </c>
      <c r="C23" s="3" t="s">
        <v>255</v>
      </c>
      <c r="D23" s="3">
        <v>2014</v>
      </c>
      <c r="E23" s="3" t="s">
        <v>77</v>
      </c>
      <c r="F23" s="5">
        <v>0</v>
      </c>
      <c r="G23" s="5">
        <v>0</v>
      </c>
      <c r="H23" s="5">
        <v>0</v>
      </c>
      <c r="I23" s="3">
        <f>SUM(LARGE(F23:H23,{1,2}))</f>
        <v>0</v>
      </c>
      <c r="J23" s="5"/>
    </row>
    <row r="24" spans="1:10" x14ac:dyDescent="0.2">
      <c r="A24" s="3">
        <v>21</v>
      </c>
      <c r="B24" s="3" t="s">
        <v>424</v>
      </c>
      <c r="C24" s="3" t="s">
        <v>40</v>
      </c>
      <c r="D24" s="3">
        <v>2014</v>
      </c>
      <c r="E24" s="11" t="s">
        <v>31</v>
      </c>
      <c r="F24" s="5">
        <v>0</v>
      </c>
      <c r="G24" s="5">
        <v>0</v>
      </c>
      <c r="H24" s="5">
        <v>0</v>
      </c>
      <c r="I24" s="3">
        <f>SUM(LARGE(F24:H24,{1,2}))</f>
        <v>0</v>
      </c>
      <c r="J24" s="5"/>
    </row>
    <row r="25" spans="1:10" x14ac:dyDescent="0.2">
      <c r="F25" s="5"/>
      <c r="G25" s="5"/>
      <c r="H25" s="5"/>
      <c r="J25" s="5"/>
    </row>
    <row r="26" spans="1:10" x14ac:dyDescent="0.2">
      <c r="C26" s="5"/>
      <c r="D26" s="5"/>
      <c r="E26" s="7"/>
      <c r="F26" s="5"/>
      <c r="G26" s="5"/>
      <c r="H26" s="5"/>
      <c r="I26" s="5"/>
    </row>
    <row r="27" spans="1:10" x14ac:dyDescent="0.2">
      <c r="C27" s="11"/>
      <c r="F27" s="5"/>
      <c r="G27" s="5"/>
      <c r="H27" s="5"/>
      <c r="I27" s="5"/>
    </row>
    <row r="28" spans="1:10" x14ac:dyDescent="0.2">
      <c r="C28" s="5"/>
      <c r="D28" s="5"/>
      <c r="E28" s="7"/>
      <c r="F28" s="5"/>
      <c r="G28" s="5"/>
      <c r="H28" s="5"/>
      <c r="I28" s="5"/>
    </row>
    <row r="29" spans="1:10" x14ac:dyDescent="0.2">
      <c r="B29" s="11"/>
      <c r="F29" s="5"/>
      <c r="G29" s="5"/>
      <c r="H29" s="5"/>
      <c r="I29" s="5"/>
    </row>
    <row r="30" spans="1:10" x14ac:dyDescent="0.2">
      <c r="C30" s="5"/>
      <c r="D30" s="5"/>
      <c r="E30" s="7"/>
      <c r="F30" s="5"/>
      <c r="G30" s="5"/>
      <c r="H30" s="5"/>
      <c r="I30" s="5"/>
    </row>
    <row r="31" spans="1:10" x14ac:dyDescent="0.2">
      <c r="C31" s="5"/>
      <c r="D31" s="5"/>
      <c r="E31" s="5"/>
      <c r="F31" s="5"/>
      <c r="G31" s="5"/>
      <c r="H31" s="5"/>
      <c r="I31" s="5"/>
    </row>
    <row r="32" spans="1:10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24">
    <sortCondition descending="1" ref="I4:I24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7"/>
  <sheetViews>
    <sheetView zoomScaleNormal="100" workbookViewId="0">
      <selection activeCell="L9" sqref="L9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19" x14ac:dyDescent="0.2">
      <c r="A1" s="15" t="s">
        <v>258</v>
      </c>
      <c r="B1" s="15"/>
      <c r="C1" s="15"/>
      <c r="D1" s="15"/>
      <c r="E1" s="15"/>
      <c r="F1" s="15"/>
      <c r="G1" s="15"/>
      <c r="H1" s="15"/>
      <c r="I1" s="15"/>
    </row>
    <row r="2" spans="1:1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19" x14ac:dyDescent="0.2">
      <c r="A3" s="3">
        <v>1</v>
      </c>
      <c r="B3" s="3" t="s">
        <v>260</v>
      </c>
      <c r="C3" s="3" t="s">
        <v>261</v>
      </c>
      <c r="D3" s="3">
        <v>2014</v>
      </c>
      <c r="E3" s="3" t="s">
        <v>31</v>
      </c>
      <c r="F3" s="6">
        <v>100</v>
      </c>
      <c r="G3" s="6">
        <v>100</v>
      </c>
      <c r="H3" s="5">
        <v>80</v>
      </c>
      <c r="I3" s="3">
        <f>SUM(LARGE(F3:H3,{1,2}))</f>
        <v>200</v>
      </c>
    </row>
    <row r="4" spans="1:19" x14ac:dyDescent="0.2">
      <c r="A4" s="3">
        <v>2</v>
      </c>
      <c r="B4" s="11" t="s">
        <v>259</v>
      </c>
      <c r="C4" s="3" t="s">
        <v>92</v>
      </c>
      <c r="D4" s="3">
        <v>2014</v>
      </c>
      <c r="E4" s="3" t="s">
        <v>229</v>
      </c>
      <c r="F4" s="6">
        <v>80</v>
      </c>
      <c r="G4" s="5">
        <v>24</v>
      </c>
      <c r="H4" s="6">
        <v>100</v>
      </c>
      <c r="I4" s="3">
        <f>SUM(LARGE(F4:H4,{1,2}))</f>
        <v>180</v>
      </c>
    </row>
    <row r="5" spans="1:19" x14ac:dyDescent="0.2">
      <c r="A5" s="3">
        <v>3</v>
      </c>
      <c r="B5" s="3" t="s">
        <v>266</v>
      </c>
      <c r="C5" s="3" t="s">
        <v>215</v>
      </c>
      <c r="D5" s="3">
        <v>2014</v>
      </c>
      <c r="E5" s="3" t="s">
        <v>265</v>
      </c>
      <c r="F5" s="6">
        <v>45</v>
      </c>
      <c r="G5" s="6">
        <v>80</v>
      </c>
      <c r="H5" s="5">
        <v>45</v>
      </c>
      <c r="I5" s="3">
        <f>SUM(LARGE(F5:H5,{1,2}))</f>
        <v>125</v>
      </c>
    </row>
    <row r="6" spans="1:19" x14ac:dyDescent="0.2">
      <c r="A6" s="3">
        <v>4</v>
      </c>
      <c r="B6" s="3" t="s">
        <v>263</v>
      </c>
      <c r="C6" s="3" t="s">
        <v>264</v>
      </c>
      <c r="D6" s="3">
        <v>2014</v>
      </c>
      <c r="E6" s="3" t="s">
        <v>265</v>
      </c>
      <c r="F6" s="6">
        <v>50</v>
      </c>
      <c r="G6" s="6">
        <v>60</v>
      </c>
      <c r="H6" s="5">
        <v>50</v>
      </c>
      <c r="I6" s="3">
        <f>SUM(LARGE(F6:H6,{1,2}))</f>
        <v>110</v>
      </c>
    </row>
    <row r="7" spans="1:19" x14ac:dyDescent="0.2">
      <c r="A7" s="3">
        <v>5</v>
      </c>
      <c r="B7" s="3" t="s">
        <v>262</v>
      </c>
      <c r="C7" s="3" t="s">
        <v>183</v>
      </c>
      <c r="D7" s="3">
        <v>2014</v>
      </c>
      <c r="E7" s="3" t="s">
        <v>31</v>
      </c>
      <c r="F7" s="5">
        <v>36</v>
      </c>
      <c r="G7" s="6">
        <v>45</v>
      </c>
      <c r="H7" s="6">
        <v>60</v>
      </c>
      <c r="I7" s="3">
        <f>SUM(LARGE(F7:H7,{1,2}))</f>
        <v>105</v>
      </c>
    </row>
    <row r="8" spans="1:19" x14ac:dyDescent="0.2">
      <c r="A8" s="3">
        <v>6</v>
      </c>
      <c r="B8" s="3" t="s">
        <v>269</v>
      </c>
      <c r="C8" s="3" t="s">
        <v>270</v>
      </c>
      <c r="D8" s="3">
        <v>2014</v>
      </c>
      <c r="E8" s="3" t="s">
        <v>31</v>
      </c>
      <c r="F8" s="6">
        <v>60</v>
      </c>
      <c r="G8" s="6">
        <v>36</v>
      </c>
      <c r="H8" s="5">
        <v>36</v>
      </c>
      <c r="I8" s="3">
        <f>SUM(LARGE(F8:H8,{1,2}))</f>
        <v>96</v>
      </c>
    </row>
    <row r="9" spans="1:19" x14ac:dyDescent="0.2">
      <c r="A9" s="3">
        <v>7</v>
      </c>
      <c r="B9" s="3" t="s">
        <v>267</v>
      </c>
      <c r="C9" s="3" t="s">
        <v>268</v>
      </c>
      <c r="D9" s="3">
        <v>2014</v>
      </c>
      <c r="E9" s="3" t="s">
        <v>29</v>
      </c>
      <c r="F9" s="6">
        <v>40</v>
      </c>
      <c r="G9" s="6">
        <v>50</v>
      </c>
      <c r="H9" s="5">
        <v>40</v>
      </c>
      <c r="I9" s="3">
        <f>SUM(LARGE(F9:H9,{1,2}))</f>
        <v>90</v>
      </c>
      <c r="K9" s="5"/>
      <c r="L9" s="5"/>
      <c r="M9" s="5"/>
      <c r="N9" s="5"/>
      <c r="O9" s="5"/>
      <c r="P9" s="5"/>
      <c r="Q9" s="5"/>
      <c r="R9" s="5"/>
      <c r="S9" s="5"/>
    </row>
    <row r="10" spans="1:19" x14ac:dyDescent="0.2">
      <c r="A10" s="3">
        <v>8</v>
      </c>
      <c r="B10" s="3" t="s">
        <v>293</v>
      </c>
      <c r="C10" s="3" t="s">
        <v>128</v>
      </c>
      <c r="D10" s="3">
        <v>2014</v>
      </c>
      <c r="E10" s="3" t="s">
        <v>28</v>
      </c>
      <c r="F10" s="6">
        <v>32</v>
      </c>
      <c r="G10" s="6">
        <v>40</v>
      </c>
      <c r="H10" s="5">
        <v>0</v>
      </c>
      <c r="I10" s="3">
        <f>SUM(LARGE(F10:H10,{1,2}))</f>
        <v>72</v>
      </c>
    </row>
    <row r="11" spans="1:19" x14ac:dyDescent="0.2">
      <c r="A11" s="3">
        <v>9</v>
      </c>
      <c r="B11" s="3" t="s">
        <v>273</v>
      </c>
      <c r="C11" s="3" t="s">
        <v>274</v>
      </c>
      <c r="D11" s="3">
        <v>2014</v>
      </c>
      <c r="E11" s="3" t="s">
        <v>31</v>
      </c>
      <c r="F11" s="5">
        <v>0</v>
      </c>
      <c r="G11" s="6">
        <v>32</v>
      </c>
      <c r="H11" s="6">
        <v>29</v>
      </c>
      <c r="I11" s="3">
        <f>SUM(LARGE(F11:H11,{1,2}))</f>
        <v>61</v>
      </c>
    </row>
    <row r="12" spans="1:19" x14ac:dyDescent="0.2">
      <c r="A12" s="3">
        <v>10</v>
      </c>
      <c r="B12" s="3" t="s">
        <v>275</v>
      </c>
      <c r="C12" s="3" t="s">
        <v>276</v>
      </c>
      <c r="D12" s="3">
        <v>2014</v>
      </c>
      <c r="E12" s="3" t="s">
        <v>66</v>
      </c>
      <c r="F12" s="6">
        <v>29</v>
      </c>
      <c r="G12" s="6">
        <v>26</v>
      </c>
      <c r="H12" s="5">
        <v>26</v>
      </c>
      <c r="I12" s="3">
        <f>SUM(LARGE(F12:H12,{1,2}))</f>
        <v>55</v>
      </c>
    </row>
    <row r="13" spans="1:19" x14ac:dyDescent="0.2">
      <c r="A13" s="3">
        <v>11</v>
      </c>
      <c r="B13" s="3" t="s">
        <v>210</v>
      </c>
      <c r="C13" s="3" t="s">
        <v>211</v>
      </c>
      <c r="D13" s="3">
        <v>2014</v>
      </c>
      <c r="E13" s="3" t="s">
        <v>28</v>
      </c>
      <c r="F13" s="6">
        <v>24</v>
      </c>
      <c r="G13" s="5">
        <v>20</v>
      </c>
      <c r="H13" s="6">
        <v>24</v>
      </c>
      <c r="I13" s="3">
        <f>SUM(LARGE(F13:H13,{1,2}))</f>
        <v>48</v>
      </c>
    </row>
    <row r="14" spans="1:19" x14ac:dyDescent="0.2">
      <c r="A14" s="3">
        <v>12</v>
      </c>
      <c r="B14" s="3" t="s">
        <v>271</v>
      </c>
      <c r="C14" s="3" t="s">
        <v>272</v>
      </c>
      <c r="D14" s="3">
        <v>2014</v>
      </c>
      <c r="E14" s="3" t="s">
        <v>77</v>
      </c>
      <c r="F14" s="5">
        <v>0</v>
      </c>
      <c r="G14" s="6">
        <v>14</v>
      </c>
      <c r="H14" s="6">
        <v>32</v>
      </c>
      <c r="I14" s="3">
        <f>SUM(LARGE(F14:H14,{1,2}))</f>
        <v>46</v>
      </c>
    </row>
    <row r="15" spans="1:19" x14ac:dyDescent="0.2">
      <c r="A15" s="3">
        <v>13</v>
      </c>
      <c r="B15" s="3" t="s">
        <v>117</v>
      </c>
      <c r="C15" s="3" t="s">
        <v>88</v>
      </c>
      <c r="D15" s="3">
        <v>2014</v>
      </c>
      <c r="E15" s="3" t="s">
        <v>28</v>
      </c>
      <c r="F15" s="6">
        <v>26</v>
      </c>
      <c r="G15" s="5">
        <v>0</v>
      </c>
      <c r="H15" s="6">
        <v>18</v>
      </c>
      <c r="I15" s="3">
        <f>SUM(LARGE(F15:H15,{1,2}))</f>
        <v>44</v>
      </c>
    </row>
    <row r="16" spans="1:19" x14ac:dyDescent="0.2">
      <c r="A16" s="3">
        <v>14</v>
      </c>
      <c r="B16" s="3" t="s">
        <v>291</v>
      </c>
      <c r="C16" s="3" t="s">
        <v>292</v>
      </c>
      <c r="D16" s="3">
        <v>2014</v>
      </c>
      <c r="E16" s="3" t="s">
        <v>28</v>
      </c>
      <c r="F16" s="5">
        <v>0</v>
      </c>
      <c r="G16" s="6">
        <v>29</v>
      </c>
      <c r="H16" s="6">
        <v>9</v>
      </c>
      <c r="I16" s="3">
        <f>SUM(LARGE(F16:H16,{1,2}))</f>
        <v>38</v>
      </c>
    </row>
    <row r="17" spans="1:9" x14ac:dyDescent="0.2">
      <c r="A17" s="3">
        <v>15</v>
      </c>
      <c r="B17" s="3" t="s">
        <v>280</v>
      </c>
      <c r="C17" s="3" t="s">
        <v>281</v>
      </c>
      <c r="D17" s="3">
        <v>2014</v>
      </c>
      <c r="E17" s="3" t="s">
        <v>31</v>
      </c>
      <c r="F17" s="5">
        <v>0</v>
      </c>
      <c r="G17" s="6">
        <v>22</v>
      </c>
      <c r="H17" s="6">
        <v>16</v>
      </c>
      <c r="I17" s="3">
        <f>SUM(LARGE(F17:H17,{1,2}))</f>
        <v>38</v>
      </c>
    </row>
    <row r="18" spans="1:9" x14ac:dyDescent="0.2">
      <c r="A18" s="3">
        <v>16</v>
      </c>
      <c r="B18" s="3" t="s">
        <v>287</v>
      </c>
      <c r="C18" s="3" t="s">
        <v>176</v>
      </c>
      <c r="D18" s="3">
        <v>2014</v>
      </c>
      <c r="E18" s="3" t="s">
        <v>152</v>
      </c>
      <c r="F18" s="5">
        <v>0</v>
      </c>
      <c r="G18" s="6">
        <v>18</v>
      </c>
      <c r="H18" s="6">
        <v>12</v>
      </c>
      <c r="I18" s="3">
        <f>SUM(LARGE(F18:H18,{1,2}))</f>
        <v>30</v>
      </c>
    </row>
    <row r="19" spans="1:9" x14ac:dyDescent="0.2">
      <c r="A19" s="3">
        <v>17</v>
      </c>
      <c r="B19" s="3" t="s">
        <v>284</v>
      </c>
      <c r="C19" s="3" t="s">
        <v>116</v>
      </c>
      <c r="D19" s="3">
        <v>2014</v>
      </c>
      <c r="E19" s="3" t="s">
        <v>98</v>
      </c>
      <c r="F19" s="5">
        <v>0</v>
      </c>
      <c r="G19" s="6">
        <v>13</v>
      </c>
      <c r="H19" s="6">
        <v>14</v>
      </c>
      <c r="I19" s="3">
        <f>SUM(LARGE(F19:H19,{1,2}))</f>
        <v>27</v>
      </c>
    </row>
    <row r="20" spans="1:9" x14ac:dyDescent="0.2">
      <c r="A20" s="3">
        <v>18</v>
      </c>
      <c r="B20" s="3" t="s">
        <v>288</v>
      </c>
      <c r="C20" s="3" t="s">
        <v>128</v>
      </c>
      <c r="D20" s="3">
        <v>2014</v>
      </c>
      <c r="E20" s="3" t="s">
        <v>66</v>
      </c>
      <c r="F20" s="5">
        <v>0</v>
      </c>
      <c r="G20" s="6">
        <v>15</v>
      </c>
      <c r="H20" s="6">
        <v>11</v>
      </c>
      <c r="I20" s="3">
        <f>SUM(LARGE(F20:H20,{1,2}))</f>
        <v>26</v>
      </c>
    </row>
    <row r="21" spans="1:9" x14ac:dyDescent="0.2">
      <c r="A21" s="3">
        <v>19</v>
      </c>
      <c r="B21" s="3" t="s">
        <v>277</v>
      </c>
      <c r="C21" s="3" t="s">
        <v>195</v>
      </c>
      <c r="D21" s="3">
        <v>2014</v>
      </c>
      <c r="E21" s="3" t="s">
        <v>98</v>
      </c>
      <c r="F21" s="5">
        <v>0</v>
      </c>
      <c r="G21" s="5">
        <v>0</v>
      </c>
      <c r="H21" s="6">
        <v>22</v>
      </c>
      <c r="I21" s="3">
        <f>SUM(LARGE(F21:H21,{1,2}))</f>
        <v>22</v>
      </c>
    </row>
    <row r="22" spans="1:9" x14ac:dyDescent="0.2">
      <c r="A22" s="3">
        <v>19</v>
      </c>
      <c r="B22" s="3" t="s">
        <v>294</v>
      </c>
      <c r="C22" s="3" t="s">
        <v>203</v>
      </c>
      <c r="D22" s="3">
        <v>2014</v>
      </c>
      <c r="E22" s="3" t="s">
        <v>66</v>
      </c>
      <c r="F22" s="6">
        <v>22</v>
      </c>
      <c r="G22" s="5">
        <v>0</v>
      </c>
      <c r="H22" s="6">
        <v>0</v>
      </c>
      <c r="I22" s="3">
        <f>SUM(LARGE(F22:H22,{1,2}))</f>
        <v>22</v>
      </c>
    </row>
    <row r="23" spans="1:9" x14ac:dyDescent="0.2">
      <c r="A23" s="3">
        <v>21</v>
      </c>
      <c r="B23" s="3" t="s">
        <v>278</v>
      </c>
      <c r="C23" s="14" t="s">
        <v>279</v>
      </c>
      <c r="D23" s="3">
        <v>2014</v>
      </c>
      <c r="E23" s="3" t="s">
        <v>66</v>
      </c>
      <c r="F23" s="5">
        <v>0</v>
      </c>
      <c r="G23" s="5">
        <v>0</v>
      </c>
      <c r="H23" s="6">
        <v>20</v>
      </c>
      <c r="I23" s="3">
        <f>SUM(LARGE(F23:H23,{1,2}))</f>
        <v>20</v>
      </c>
    </row>
    <row r="24" spans="1:9" x14ac:dyDescent="0.2">
      <c r="A24" s="3">
        <v>21</v>
      </c>
      <c r="B24" s="3" t="s">
        <v>295</v>
      </c>
      <c r="C24" s="3" t="s">
        <v>201</v>
      </c>
      <c r="D24" s="3">
        <v>2014</v>
      </c>
      <c r="E24" s="11" t="s">
        <v>31</v>
      </c>
      <c r="F24" s="6">
        <v>20</v>
      </c>
      <c r="G24" s="5">
        <v>0</v>
      </c>
      <c r="H24" s="5">
        <v>0</v>
      </c>
      <c r="I24" s="3">
        <f>SUM(LARGE(F24:H24,{1,2}))</f>
        <v>20</v>
      </c>
    </row>
    <row r="25" spans="1:9" x14ac:dyDescent="0.2">
      <c r="A25" s="3">
        <v>23</v>
      </c>
      <c r="B25" s="3" t="s">
        <v>425</v>
      </c>
      <c r="C25" s="3" t="s">
        <v>109</v>
      </c>
      <c r="D25" s="3">
        <v>2014</v>
      </c>
      <c r="E25" s="3" t="s">
        <v>31</v>
      </c>
      <c r="F25" s="5">
        <v>0</v>
      </c>
      <c r="G25" s="6">
        <v>16</v>
      </c>
      <c r="H25" s="5">
        <v>0</v>
      </c>
      <c r="I25" s="3">
        <f>SUM(LARGE(F25:H25,{1,2}))</f>
        <v>16</v>
      </c>
    </row>
    <row r="26" spans="1:9" x14ac:dyDescent="0.2">
      <c r="A26" s="3">
        <v>24</v>
      </c>
      <c r="B26" s="3" t="s">
        <v>282</v>
      </c>
      <c r="C26" s="5" t="s">
        <v>283</v>
      </c>
      <c r="D26" s="5">
        <v>2014</v>
      </c>
      <c r="E26" s="7" t="s">
        <v>29</v>
      </c>
      <c r="F26" s="5">
        <v>0</v>
      </c>
      <c r="G26" s="5">
        <v>0</v>
      </c>
      <c r="H26" s="6">
        <v>15</v>
      </c>
      <c r="I26" s="5">
        <f>SUM(LARGE(F26:H26,{1,2}))</f>
        <v>15</v>
      </c>
    </row>
    <row r="27" spans="1:9" x14ac:dyDescent="0.2">
      <c r="A27" s="3">
        <v>25</v>
      </c>
      <c r="B27" s="3" t="s">
        <v>285</v>
      </c>
      <c r="C27" s="11" t="s">
        <v>286</v>
      </c>
      <c r="D27" s="3">
        <v>2014</v>
      </c>
      <c r="E27" s="3" t="s">
        <v>98</v>
      </c>
      <c r="F27" s="5">
        <v>0</v>
      </c>
      <c r="G27" s="5">
        <v>0</v>
      </c>
      <c r="H27" s="6">
        <v>13</v>
      </c>
      <c r="I27" s="5">
        <f>SUM(LARGE(F27:H27,{1,2}))</f>
        <v>13</v>
      </c>
    </row>
    <row r="28" spans="1:9" x14ac:dyDescent="0.2">
      <c r="A28" s="3">
        <v>26</v>
      </c>
      <c r="B28" s="3" t="s">
        <v>426</v>
      </c>
      <c r="C28" s="5" t="s">
        <v>109</v>
      </c>
      <c r="D28" s="5">
        <v>2014</v>
      </c>
      <c r="E28" s="7" t="s">
        <v>66</v>
      </c>
      <c r="F28" s="5">
        <v>0</v>
      </c>
      <c r="G28" s="6">
        <v>12</v>
      </c>
      <c r="H28" s="5">
        <v>0</v>
      </c>
      <c r="I28" s="5">
        <f>SUM(LARGE(F28:H28,{1,2}))</f>
        <v>12</v>
      </c>
    </row>
    <row r="29" spans="1:9" x14ac:dyDescent="0.2">
      <c r="A29" s="3">
        <v>27</v>
      </c>
      <c r="B29" s="11" t="s">
        <v>289</v>
      </c>
      <c r="C29" s="3" t="s">
        <v>290</v>
      </c>
      <c r="D29" s="3">
        <v>2014</v>
      </c>
      <c r="E29" s="3" t="s">
        <v>69</v>
      </c>
      <c r="F29" s="5">
        <v>0</v>
      </c>
      <c r="G29" s="5">
        <v>0</v>
      </c>
      <c r="H29" s="6">
        <v>10</v>
      </c>
      <c r="I29" s="5">
        <f>SUM(LARGE(F29:H29,{1,2}))</f>
        <v>10</v>
      </c>
    </row>
    <row r="30" spans="1:9" x14ac:dyDescent="0.2">
      <c r="C30" s="5"/>
      <c r="D30" s="5"/>
      <c r="E30" s="7"/>
      <c r="F30" s="5"/>
      <c r="G30" s="5"/>
      <c r="H30" s="5"/>
      <c r="I30" s="5"/>
    </row>
    <row r="31" spans="1:9" x14ac:dyDescent="0.2">
      <c r="C31" s="5"/>
      <c r="D31" s="5"/>
      <c r="E31" s="5"/>
      <c r="F31" s="5"/>
      <c r="G31" s="5"/>
      <c r="H31" s="5"/>
      <c r="I31" s="5"/>
    </row>
    <row r="32" spans="1:9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29">
    <sortCondition descending="1" ref="I4:I29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7"/>
  <sheetViews>
    <sheetView zoomScaleNormal="100" workbookViewId="0">
      <selection activeCell="L28" sqref="L28"/>
    </sheetView>
  </sheetViews>
  <sheetFormatPr baseColWidth="10" defaultColWidth="8.83203125" defaultRowHeight="15" x14ac:dyDescent="0.2"/>
  <cols>
    <col min="1" max="1" width="3.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296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297</v>
      </c>
      <c r="C3" s="3" t="s">
        <v>298</v>
      </c>
      <c r="D3" s="3">
        <v>2013</v>
      </c>
      <c r="E3" s="3" t="s">
        <v>299</v>
      </c>
      <c r="F3" s="6">
        <v>100</v>
      </c>
      <c r="G3" s="6">
        <v>100</v>
      </c>
      <c r="H3" s="5">
        <v>100</v>
      </c>
      <c r="I3" s="3">
        <f>SUM(LARGE(F3:H3,{1,2}))</f>
        <v>200</v>
      </c>
    </row>
    <row r="4" spans="1:9" x14ac:dyDescent="0.2">
      <c r="A4" s="3">
        <v>2</v>
      </c>
      <c r="B4" s="11" t="s">
        <v>305</v>
      </c>
      <c r="C4" s="3" t="s">
        <v>156</v>
      </c>
      <c r="D4" s="3">
        <v>2013</v>
      </c>
      <c r="E4" s="3" t="s">
        <v>299</v>
      </c>
      <c r="F4" s="6">
        <v>80</v>
      </c>
      <c r="G4" s="6">
        <v>80</v>
      </c>
      <c r="H4" s="5">
        <v>40</v>
      </c>
      <c r="I4" s="3">
        <f>SUM(LARGE(F4:H4,{1,2}))</f>
        <v>160</v>
      </c>
    </row>
    <row r="5" spans="1:9" x14ac:dyDescent="0.2">
      <c r="A5" s="3">
        <v>3</v>
      </c>
      <c r="B5" s="3" t="s">
        <v>300</v>
      </c>
      <c r="C5" s="3" t="s">
        <v>241</v>
      </c>
      <c r="D5" s="3">
        <v>2013</v>
      </c>
      <c r="E5" s="3" t="s">
        <v>31</v>
      </c>
      <c r="F5" s="6">
        <v>60</v>
      </c>
      <c r="G5" s="5">
        <v>45</v>
      </c>
      <c r="H5" s="6">
        <v>80</v>
      </c>
      <c r="I5" s="3">
        <f>SUM(LARGE(F5:H5,{1,2}))</f>
        <v>140</v>
      </c>
    </row>
    <row r="6" spans="1:9" x14ac:dyDescent="0.2">
      <c r="A6" s="3">
        <v>4</v>
      </c>
      <c r="B6" s="3" t="s">
        <v>301</v>
      </c>
      <c r="C6" s="3" t="s">
        <v>22</v>
      </c>
      <c r="D6" s="3">
        <v>2013</v>
      </c>
      <c r="E6" s="3" t="s">
        <v>31</v>
      </c>
      <c r="F6" s="6">
        <v>50</v>
      </c>
      <c r="G6" s="5">
        <v>32</v>
      </c>
      <c r="H6" s="6">
        <v>60</v>
      </c>
      <c r="I6" s="3">
        <f>SUM(LARGE(F6:H6,{1,2}))</f>
        <v>110</v>
      </c>
    </row>
    <row r="7" spans="1:9" x14ac:dyDescent="0.2">
      <c r="A7" s="3">
        <v>5</v>
      </c>
      <c r="B7" s="3" t="s">
        <v>8</v>
      </c>
      <c r="C7" s="3" t="s">
        <v>40</v>
      </c>
      <c r="D7" s="3">
        <v>2013</v>
      </c>
      <c r="E7" s="3" t="s">
        <v>299</v>
      </c>
      <c r="F7" s="6">
        <v>45</v>
      </c>
      <c r="G7" s="6">
        <v>60</v>
      </c>
      <c r="H7" s="5">
        <v>36</v>
      </c>
      <c r="I7" s="3">
        <f>SUM(LARGE(F7:H7,{1,2}))</f>
        <v>105</v>
      </c>
    </row>
    <row r="8" spans="1:9" x14ac:dyDescent="0.2">
      <c r="A8" s="3">
        <v>6</v>
      </c>
      <c r="B8" s="3" t="s">
        <v>306</v>
      </c>
      <c r="C8" s="3" t="s">
        <v>307</v>
      </c>
      <c r="D8" s="3">
        <v>2013</v>
      </c>
      <c r="E8" s="3" t="s">
        <v>299</v>
      </c>
      <c r="F8" s="5">
        <v>0</v>
      </c>
      <c r="G8" s="6">
        <v>50</v>
      </c>
      <c r="H8" s="6">
        <v>32</v>
      </c>
      <c r="I8" s="3">
        <f>SUM(LARGE(F8:H8,{1,2}))</f>
        <v>82</v>
      </c>
    </row>
    <row r="9" spans="1:9" x14ac:dyDescent="0.2">
      <c r="A9" s="3">
        <v>7</v>
      </c>
      <c r="B9" s="3" t="s">
        <v>291</v>
      </c>
      <c r="C9" s="3" t="s">
        <v>304</v>
      </c>
      <c r="D9" s="3">
        <v>2013</v>
      </c>
      <c r="E9" s="3" t="s">
        <v>299</v>
      </c>
      <c r="F9" s="5">
        <v>0</v>
      </c>
      <c r="G9" s="6">
        <v>36</v>
      </c>
      <c r="H9" s="6">
        <v>45</v>
      </c>
      <c r="I9" s="3">
        <f>SUM(LARGE(F9:H9,{1,2}))</f>
        <v>81</v>
      </c>
    </row>
    <row r="10" spans="1:9" x14ac:dyDescent="0.2">
      <c r="A10" s="3">
        <v>8</v>
      </c>
      <c r="B10" s="3" t="s">
        <v>302</v>
      </c>
      <c r="C10" s="3" t="s">
        <v>23</v>
      </c>
      <c r="D10" s="3">
        <v>2013</v>
      </c>
      <c r="E10" s="3" t="s">
        <v>303</v>
      </c>
      <c r="F10" s="5">
        <v>0</v>
      </c>
      <c r="G10" s="6">
        <v>26</v>
      </c>
      <c r="H10" s="6">
        <v>50</v>
      </c>
      <c r="I10" s="3">
        <f>SUM(LARGE(F10:H10,{1,2}))</f>
        <v>76</v>
      </c>
    </row>
    <row r="11" spans="1:9" x14ac:dyDescent="0.2">
      <c r="A11" s="3">
        <v>9</v>
      </c>
      <c r="B11" s="3" t="s">
        <v>308</v>
      </c>
      <c r="C11" s="3" t="s">
        <v>52</v>
      </c>
      <c r="D11" s="3">
        <v>2013</v>
      </c>
      <c r="E11" s="3" t="s">
        <v>303</v>
      </c>
      <c r="F11" s="6">
        <v>40</v>
      </c>
      <c r="G11" s="5">
        <v>0</v>
      </c>
      <c r="H11" s="6">
        <v>29</v>
      </c>
      <c r="I11" s="3">
        <f>SUM(LARGE(F11:H11,{1,2}))</f>
        <v>69</v>
      </c>
    </row>
    <row r="12" spans="1:9" x14ac:dyDescent="0.2">
      <c r="A12" s="3">
        <v>10</v>
      </c>
      <c r="B12" s="3" t="s">
        <v>326</v>
      </c>
      <c r="C12" s="3" t="s">
        <v>23</v>
      </c>
      <c r="D12" s="3">
        <v>2013</v>
      </c>
      <c r="E12" s="3" t="s">
        <v>66</v>
      </c>
      <c r="F12" s="6">
        <v>24</v>
      </c>
      <c r="G12" s="6">
        <v>40</v>
      </c>
      <c r="H12" s="5">
        <v>0</v>
      </c>
      <c r="I12" s="3">
        <f>SUM(LARGE(F12:H12,{1,2}))</f>
        <v>64</v>
      </c>
    </row>
    <row r="13" spans="1:9" x14ac:dyDescent="0.2">
      <c r="A13" s="3">
        <v>11</v>
      </c>
      <c r="B13" s="3" t="s">
        <v>312</v>
      </c>
      <c r="C13" s="3" t="s">
        <v>25</v>
      </c>
      <c r="D13" s="3">
        <v>2013</v>
      </c>
      <c r="E13" s="3" t="s">
        <v>31</v>
      </c>
      <c r="F13" s="6">
        <v>36</v>
      </c>
      <c r="G13" s="5">
        <v>0</v>
      </c>
      <c r="H13" s="6">
        <v>22</v>
      </c>
      <c r="I13" s="3">
        <f>SUM(LARGE(F13:H13,{1,2}))</f>
        <v>58</v>
      </c>
    </row>
    <row r="14" spans="1:9" x14ac:dyDescent="0.2">
      <c r="A14" s="3">
        <v>12</v>
      </c>
      <c r="B14" s="3" t="s">
        <v>309</v>
      </c>
      <c r="C14" s="3" t="s">
        <v>23</v>
      </c>
      <c r="D14" s="3">
        <v>2013</v>
      </c>
      <c r="E14" s="3" t="s">
        <v>303</v>
      </c>
      <c r="F14" s="5">
        <v>26</v>
      </c>
      <c r="G14" s="6">
        <v>24</v>
      </c>
      <c r="H14" s="6">
        <v>26</v>
      </c>
      <c r="I14" s="3">
        <f>SUM(LARGE(F14:H14,{1,2}))</f>
        <v>52</v>
      </c>
    </row>
    <row r="15" spans="1:9" x14ac:dyDescent="0.2">
      <c r="A15" s="3">
        <v>13</v>
      </c>
      <c r="B15" s="3" t="s">
        <v>316</v>
      </c>
      <c r="C15" s="3" t="s">
        <v>170</v>
      </c>
      <c r="D15" s="3">
        <v>2013</v>
      </c>
      <c r="E15" s="3" t="s">
        <v>31</v>
      </c>
      <c r="F15" s="6">
        <v>32</v>
      </c>
      <c r="G15" s="5">
        <v>0</v>
      </c>
      <c r="H15" s="6">
        <v>16</v>
      </c>
      <c r="I15" s="3">
        <f>SUM(LARGE(F15:H15,{1,2}))</f>
        <v>48</v>
      </c>
    </row>
    <row r="16" spans="1:9" x14ac:dyDescent="0.2">
      <c r="A16" s="3">
        <v>14</v>
      </c>
      <c r="B16" s="3" t="s">
        <v>320</v>
      </c>
      <c r="C16" s="3" t="s">
        <v>321</v>
      </c>
      <c r="D16" s="3">
        <v>2013</v>
      </c>
      <c r="E16" s="3" t="s">
        <v>303</v>
      </c>
      <c r="F16" s="6">
        <v>29</v>
      </c>
      <c r="G16" s="6">
        <v>18</v>
      </c>
      <c r="H16" s="5">
        <v>13</v>
      </c>
      <c r="I16" s="3">
        <f>SUM(LARGE(F16:H16,{1,2}))</f>
        <v>47</v>
      </c>
    </row>
    <row r="17" spans="1:9" x14ac:dyDescent="0.2">
      <c r="A17" s="3">
        <v>15</v>
      </c>
      <c r="B17" s="3" t="s">
        <v>313</v>
      </c>
      <c r="C17" s="3" t="s">
        <v>314</v>
      </c>
      <c r="D17" s="3">
        <v>2013</v>
      </c>
      <c r="E17" s="3" t="s">
        <v>77</v>
      </c>
      <c r="F17" s="5">
        <v>0</v>
      </c>
      <c r="G17" s="6">
        <v>22</v>
      </c>
      <c r="H17" s="6">
        <v>20</v>
      </c>
      <c r="I17" s="3">
        <f>SUM(LARGE(F17:H17,{1,2}))</f>
        <v>42</v>
      </c>
    </row>
    <row r="18" spans="1:9" x14ac:dyDescent="0.2">
      <c r="A18" s="3">
        <v>15</v>
      </c>
      <c r="B18" s="3" t="s">
        <v>327</v>
      </c>
      <c r="C18" s="3" t="s">
        <v>328</v>
      </c>
      <c r="D18" s="3">
        <v>2013</v>
      </c>
      <c r="E18" s="3" t="s">
        <v>66</v>
      </c>
      <c r="F18" s="6">
        <v>22</v>
      </c>
      <c r="G18" s="6">
        <v>20</v>
      </c>
      <c r="H18" s="5">
        <v>0</v>
      </c>
      <c r="I18" s="3">
        <f>SUM(LARGE(F18:H18,{1,2}))</f>
        <v>42</v>
      </c>
    </row>
    <row r="19" spans="1:9" x14ac:dyDescent="0.2">
      <c r="A19" s="3">
        <v>17</v>
      </c>
      <c r="B19" s="3" t="s">
        <v>313</v>
      </c>
      <c r="C19" s="3" t="s">
        <v>317</v>
      </c>
      <c r="D19" s="3">
        <v>2013</v>
      </c>
      <c r="E19" s="3" t="s">
        <v>318</v>
      </c>
      <c r="F19" s="5">
        <v>0</v>
      </c>
      <c r="G19" s="6">
        <v>15</v>
      </c>
      <c r="H19" s="6">
        <v>15</v>
      </c>
      <c r="I19" s="3">
        <f>SUM(LARGE(F19:H19,{1,2}))</f>
        <v>30</v>
      </c>
    </row>
    <row r="20" spans="1:9" x14ac:dyDescent="0.2">
      <c r="A20" s="3">
        <v>18</v>
      </c>
      <c r="B20" s="3" t="s">
        <v>329</v>
      </c>
      <c r="C20" s="3" t="s">
        <v>61</v>
      </c>
      <c r="D20" s="3">
        <v>2013</v>
      </c>
      <c r="E20" s="3" t="s">
        <v>31</v>
      </c>
      <c r="F20" s="5">
        <v>0</v>
      </c>
      <c r="G20" s="6">
        <v>29</v>
      </c>
      <c r="H20" s="5">
        <v>0</v>
      </c>
      <c r="I20" s="3">
        <f>SUM(LARGE(F20:H20,{1,2}))</f>
        <v>29</v>
      </c>
    </row>
    <row r="21" spans="1:9" x14ac:dyDescent="0.2">
      <c r="A21" s="3">
        <v>19</v>
      </c>
      <c r="B21" s="3" t="s">
        <v>318</v>
      </c>
      <c r="C21" s="3" t="s">
        <v>319</v>
      </c>
      <c r="D21" s="3">
        <v>2013</v>
      </c>
      <c r="E21" s="3" t="s">
        <v>28</v>
      </c>
      <c r="F21" s="5">
        <v>0</v>
      </c>
      <c r="G21" s="6">
        <v>14</v>
      </c>
      <c r="H21" s="6">
        <v>14</v>
      </c>
      <c r="I21" s="3">
        <f>SUM(LARGE(F21:H21,{1,2}))</f>
        <v>28</v>
      </c>
    </row>
    <row r="22" spans="1:9" x14ac:dyDescent="0.2">
      <c r="A22" s="3">
        <v>20</v>
      </c>
      <c r="B22" s="3" t="s">
        <v>310</v>
      </c>
      <c r="C22" s="3" t="s">
        <v>311</v>
      </c>
      <c r="D22" s="3">
        <v>2013</v>
      </c>
      <c r="E22" s="3" t="s">
        <v>69</v>
      </c>
      <c r="F22" s="6">
        <v>0</v>
      </c>
      <c r="G22" s="5">
        <v>0</v>
      </c>
      <c r="H22" s="6">
        <v>24</v>
      </c>
      <c r="I22" s="3">
        <f>SUM(LARGE(F22:H22,{1,2}))</f>
        <v>24</v>
      </c>
    </row>
    <row r="23" spans="1:9" x14ac:dyDescent="0.2">
      <c r="A23" s="3">
        <v>21</v>
      </c>
      <c r="B23" s="3" t="s">
        <v>323</v>
      </c>
      <c r="C23" s="3" t="s">
        <v>33</v>
      </c>
      <c r="D23" s="3">
        <v>2013</v>
      </c>
      <c r="E23" s="3" t="s">
        <v>152</v>
      </c>
      <c r="F23" s="5">
        <v>0</v>
      </c>
      <c r="G23" s="6">
        <v>13</v>
      </c>
      <c r="H23" s="6">
        <v>11</v>
      </c>
      <c r="I23" s="3">
        <f>SUM(LARGE(F23:H23,{1,2}))</f>
        <v>24</v>
      </c>
    </row>
    <row r="24" spans="1:9" x14ac:dyDescent="0.2">
      <c r="A24" s="3">
        <v>22</v>
      </c>
      <c r="B24" s="3" t="s">
        <v>249</v>
      </c>
      <c r="C24" s="3" t="s">
        <v>315</v>
      </c>
      <c r="D24" s="3">
        <v>2013</v>
      </c>
      <c r="E24" s="11" t="s">
        <v>98</v>
      </c>
      <c r="F24" s="5">
        <v>0</v>
      </c>
      <c r="G24" s="5">
        <v>0</v>
      </c>
      <c r="H24" s="6">
        <v>18</v>
      </c>
      <c r="I24" s="3">
        <f>SUM(LARGE(F24:H24,{1,2}))</f>
        <v>18</v>
      </c>
    </row>
    <row r="25" spans="1:9" x14ac:dyDescent="0.2">
      <c r="A25" s="3">
        <v>23</v>
      </c>
      <c r="B25" s="3" t="s">
        <v>8</v>
      </c>
      <c r="C25" s="3" t="s">
        <v>330</v>
      </c>
      <c r="D25" s="3">
        <v>2013</v>
      </c>
      <c r="E25" s="3" t="s">
        <v>152</v>
      </c>
      <c r="F25" s="5">
        <v>0</v>
      </c>
      <c r="G25" s="6">
        <v>16</v>
      </c>
      <c r="H25" s="5">
        <v>0</v>
      </c>
      <c r="I25" s="3">
        <f>SUM(LARGE(F25:H25,{1,2}))</f>
        <v>16</v>
      </c>
    </row>
    <row r="26" spans="1:9" x14ac:dyDescent="0.2">
      <c r="A26" s="3">
        <v>24</v>
      </c>
      <c r="B26" s="3" t="s">
        <v>148</v>
      </c>
      <c r="C26" s="5" t="s">
        <v>322</v>
      </c>
      <c r="D26" s="5">
        <v>2013</v>
      </c>
      <c r="E26" s="7" t="s">
        <v>69</v>
      </c>
      <c r="F26" s="5">
        <v>0</v>
      </c>
      <c r="G26" s="5">
        <v>0</v>
      </c>
      <c r="H26" s="6">
        <v>12</v>
      </c>
      <c r="I26" s="5">
        <f>SUM(LARGE(F26:H26,{1,2}))</f>
        <v>12</v>
      </c>
    </row>
    <row r="27" spans="1:9" x14ac:dyDescent="0.2">
      <c r="A27" s="3">
        <v>25</v>
      </c>
      <c r="B27" s="3" t="s">
        <v>324</v>
      </c>
      <c r="C27" s="11" t="s">
        <v>325</v>
      </c>
      <c r="D27" s="3">
        <v>2013</v>
      </c>
      <c r="E27" s="3" t="s">
        <v>77</v>
      </c>
      <c r="F27" s="5">
        <v>0</v>
      </c>
      <c r="G27" s="5">
        <v>0</v>
      </c>
      <c r="H27" s="6">
        <v>10</v>
      </c>
      <c r="I27" s="5">
        <f>SUM(LARGE(F27:H27,{1,2}))</f>
        <v>10</v>
      </c>
    </row>
    <row r="28" spans="1:9" x14ac:dyDescent="0.2">
      <c r="C28" s="5"/>
      <c r="D28" s="5"/>
      <c r="E28" s="7"/>
      <c r="F28" s="5"/>
      <c r="G28" s="5"/>
      <c r="H28" s="5"/>
      <c r="I28" s="5"/>
    </row>
    <row r="29" spans="1:9" x14ac:dyDescent="0.2">
      <c r="B29" s="11"/>
      <c r="F29" s="5"/>
      <c r="G29" s="5"/>
      <c r="H29" s="5"/>
      <c r="I29" s="5"/>
    </row>
    <row r="30" spans="1:9" x14ac:dyDescent="0.2">
      <c r="C30" s="5"/>
      <c r="D30" s="5"/>
      <c r="E30" s="7"/>
      <c r="F30" s="5"/>
      <c r="G30" s="5"/>
      <c r="H30" s="5"/>
      <c r="I30" s="5"/>
    </row>
    <row r="31" spans="1:9" x14ac:dyDescent="0.2">
      <c r="C31" s="5"/>
      <c r="D31" s="5"/>
      <c r="E31" s="5"/>
      <c r="F31" s="5"/>
      <c r="G31" s="5"/>
      <c r="H31" s="5"/>
      <c r="I31" s="5"/>
    </row>
    <row r="32" spans="1:9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27">
    <sortCondition descending="1" ref="I4:I27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7"/>
  <sheetViews>
    <sheetView zoomScaleNormal="100" workbookViewId="0">
      <selection activeCell="N20" sqref="N20"/>
    </sheetView>
  </sheetViews>
  <sheetFormatPr baseColWidth="10" defaultColWidth="8.83203125" defaultRowHeight="15" x14ac:dyDescent="0.2"/>
  <cols>
    <col min="1" max="1" width="3.3320312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  <col min="10" max="16384" width="8.83203125" style="3"/>
  </cols>
  <sheetData>
    <row r="1" spans="1:9" x14ac:dyDescent="0.2">
      <c r="A1" s="15" t="s">
        <v>331</v>
      </c>
      <c r="B1" s="15"/>
      <c r="C1" s="15"/>
      <c r="D1" s="15"/>
      <c r="E1" s="15"/>
      <c r="F1" s="15"/>
      <c r="G1" s="15"/>
      <c r="H1" s="15"/>
      <c r="I1" s="15"/>
    </row>
    <row r="2" spans="1:9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x14ac:dyDescent="0.2">
      <c r="A3" s="3">
        <v>1</v>
      </c>
      <c r="B3" s="3" t="s">
        <v>332</v>
      </c>
      <c r="C3" s="3" t="s">
        <v>333</v>
      </c>
      <c r="D3" s="3">
        <v>2013</v>
      </c>
      <c r="E3" s="3" t="s">
        <v>229</v>
      </c>
      <c r="F3" s="6">
        <v>100</v>
      </c>
      <c r="G3" s="5">
        <v>0</v>
      </c>
      <c r="H3" s="6">
        <v>100</v>
      </c>
      <c r="I3" s="3">
        <f>SUM(LARGE(F3:H3,{1,2}))</f>
        <v>200</v>
      </c>
    </row>
    <row r="4" spans="1:9" x14ac:dyDescent="0.2">
      <c r="A4" s="3">
        <v>2</v>
      </c>
      <c r="B4" s="8" t="s">
        <v>334</v>
      </c>
      <c r="C4" s="11" t="s">
        <v>335</v>
      </c>
      <c r="D4" s="3">
        <v>2013</v>
      </c>
      <c r="E4" s="3" t="s">
        <v>265</v>
      </c>
      <c r="F4" s="5">
        <v>0</v>
      </c>
      <c r="G4" s="6">
        <v>100</v>
      </c>
      <c r="H4" s="6">
        <v>80</v>
      </c>
      <c r="I4" s="3">
        <f>SUM(LARGE(F4:H4,{1,2}))</f>
        <v>180</v>
      </c>
    </row>
    <row r="5" spans="1:9" x14ac:dyDescent="0.2">
      <c r="A5" s="3">
        <v>3</v>
      </c>
      <c r="B5" s="3" t="s">
        <v>336</v>
      </c>
      <c r="C5" s="3" t="s">
        <v>337</v>
      </c>
      <c r="D5" s="3">
        <v>2013</v>
      </c>
      <c r="E5" s="3" t="s">
        <v>28</v>
      </c>
      <c r="F5" s="5">
        <v>0</v>
      </c>
      <c r="G5" s="6">
        <v>80</v>
      </c>
      <c r="H5" s="6">
        <v>60</v>
      </c>
      <c r="I5" s="3">
        <f>SUM(LARGE(F5:H5,{1,2}))</f>
        <v>140</v>
      </c>
    </row>
    <row r="6" spans="1:9" x14ac:dyDescent="0.2">
      <c r="A6" s="3">
        <v>4</v>
      </c>
      <c r="B6" s="3" t="s">
        <v>349</v>
      </c>
      <c r="C6" s="3" t="s">
        <v>185</v>
      </c>
      <c r="D6" s="3">
        <v>2013</v>
      </c>
      <c r="E6" s="3" t="s">
        <v>30</v>
      </c>
      <c r="F6" s="6">
        <v>80</v>
      </c>
      <c r="G6" s="6">
        <v>50</v>
      </c>
      <c r="H6" s="5">
        <v>18</v>
      </c>
      <c r="I6" s="3">
        <f>SUM(LARGE(F6:H6,{1,2}))</f>
        <v>130</v>
      </c>
    </row>
    <row r="7" spans="1:9" x14ac:dyDescent="0.2">
      <c r="A7" s="3">
        <v>5</v>
      </c>
      <c r="B7" s="3" t="s">
        <v>204</v>
      </c>
      <c r="C7" s="3" t="s">
        <v>176</v>
      </c>
      <c r="D7" s="3">
        <v>2013</v>
      </c>
      <c r="E7" s="3" t="s">
        <v>265</v>
      </c>
      <c r="F7" s="6">
        <v>60</v>
      </c>
      <c r="G7" s="5">
        <v>29</v>
      </c>
      <c r="H7" s="6">
        <v>36</v>
      </c>
      <c r="I7" s="3">
        <f>SUM(LARGE(F7:H7,{1,2}))</f>
        <v>96</v>
      </c>
    </row>
    <row r="8" spans="1:9" x14ac:dyDescent="0.2">
      <c r="A8" s="3">
        <v>5</v>
      </c>
      <c r="B8" s="3" t="s">
        <v>343</v>
      </c>
      <c r="C8" s="3" t="s">
        <v>128</v>
      </c>
      <c r="D8" s="3">
        <v>2013</v>
      </c>
      <c r="E8" s="3" t="s">
        <v>229</v>
      </c>
      <c r="F8" s="6">
        <v>36</v>
      </c>
      <c r="G8" s="6">
        <v>60</v>
      </c>
      <c r="H8" s="5">
        <v>29</v>
      </c>
      <c r="I8" s="3">
        <f>SUM(LARGE(F8:H8,{1,2}))</f>
        <v>96</v>
      </c>
    </row>
    <row r="9" spans="1:9" x14ac:dyDescent="0.2">
      <c r="A9" s="3">
        <v>7</v>
      </c>
      <c r="B9" s="3" t="s">
        <v>198</v>
      </c>
      <c r="C9" s="3" t="s">
        <v>338</v>
      </c>
      <c r="D9" s="3">
        <v>2013</v>
      </c>
      <c r="E9" s="3" t="s">
        <v>66</v>
      </c>
      <c r="F9" s="6">
        <v>45</v>
      </c>
      <c r="G9" s="5">
        <v>24</v>
      </c>
      <c r="H9" s="6">
        <v>50</v>
      </c>
      <c r="I9" s="3">
        <f>SUM(LARGE(F9:H9,{1,2}))</f>
        <v>95</v>
      </c>
    </row>
    <row r="10" spans="1:9" x14ac:dyDescent="0.2">
      <c r="A10" s="3">
        <v>7</v>
      </c>
      <c r="B10" s="3" t="s">
        <v>345</v>
      </c>
      <c r="C10" s="3" t="s">
        <v>346</v>
      </c>
      <c r="D10" s="3">
        <v>2013</v>
      </c>
      <c r="E10" s="3" t="s">
        <v>229</v>
      </c>
      <c r="F10" s="6">
        <v>50</v>
      </c>
      <c r="G10" s="6">
        <v>45</v>
      </c>
      <c r="H10" s="5">
        <v>24</v>
      </c>
      <c r="I10" s="3">
        <f>SUM(LARGE(F10:H10,{1,2}))</f>
        <v>95</v>
      </c>
    </row>
    <row r="11" spans="1:9" x14ac:dyDescent="0.2">
      <c r="A11" s="3">
        <v>9</v>
      </c>
      <c r="B11" s="3" t="s">
        <v>339</v>
      </c>
      <c r="C11" s="3" t="s">
        <v>340</v>
      </c>
      <c r="D11" s="3">
        <v>2013</v>
      </c>
      <c r="E11" s="3" t="s">
        <v>31</v>
      </c>
      <c r="F11" s="5">
        <v>0</v>
      </c>
      <c r="G11" s="6">
        <v>36</v>
      </c>
      <c r="H11" s="6">
        <v>45</v>
      </c>
      <c r="I11" s="3">
        <f>SUM(LARGE(F11:H11,{1,2}))</f>
        <v>81</v>
      </c>
    </row>
    <row r="12" spans="1:9" x14ac:dyDescent="0.2">
      <c r="A12" s="3">
        <v>10</v>
      </c>
      <c r="B12" s="3" t="s">
        <v>343</v>
      </c>
      <c r="C12" s="3" t="s">
        <v>203</v>
      </c>
      <c r="D12" s="3">
        <v>2013</v>
      </c>
      <c r="E12" s="3" t="s">
        <v>229</v>
      </c>
      <c r="F12" s="6">
        <v>40</v>
      </c>
      <c r="G12" s="6">
        <v>32</v>
      </c>
      <c r="H12" s="5">
        <v>32</v>
      </c>
      <c r="I12" s="3">
        <f>SUM(LARGE(F12:H12,{1,2}))</f>
        <v>72</v>
      </c>
    </row>
    <row r="13" spans="1:9" x14ac:dyDescent="0.2">
      <c r="A13" s="3">
        <v>11</v>
      </c>
      <c r="B13" s="3" t="s">
        <v>341</v>
      </c>
      <c r="C13" s="3" t="s">
        <v>342</v>
      </c>
      <c r="D13" s="3">
        <v>2013</v>
      </c>
      <c r="E13" s="3" t="s">
        <v>98</v>
      </c>
      <c r="F13" s="6">
        <v>29</v>
      </c>
      <c r="G13" s="5">
        <v>0</v>
      </c>
      <c r="H13" s="6">
        <v>40</v>
      </c>
      <c r="I13" s="3">
        <f>SUM(LARGE(F13:H13,{1,2}))</f>
        <v>69</v>
      </c>
    </row>
    <row r="14" spans="1:9" x14ac:dyDescent="0.2">
      <c r="A14" s="3">
        <v>12</v>
      </c>
      <c r="B14" s="3" t="s">
        <v>364</v>
      </c>
      <c r="C14" s="3" t="s">
        <v>268</v>
      </c>
      <c r="D14" s="3">
        <v>2013</v>
      </c>
      <c r="E14" s="3" t="s">
        <v>66</v>
      </c>
      <c r="F14" s="6">
        <v>24</v>
      </c>
      <c r="G14" s="6">
        <v>40</v>
      </c>
      <c r="H14" s="5">
        <v>0</v>
      </c>
      <c r="I14" s="3">
        <f>SUM(LARGE(F14:H14,{1,2}))</f>
        <v>64</v>
      </c>
    </row>
    <row r="15" spans="1:9" x14ac:dyDescent="0.2">
      <c r="A15" s="3">
        <v>13</v>
      </c>
      <c r="B15" s="3" t="s">
        <v>363</v>
      </c>
      <c r="C15" s="3" t="s">
        <v>272</v>
      </c>
      <c r="D15" s="3">
        <v>2013</v>
      </c>
      <c r="E15" s="3" t="s">
        <v>31</v>
      </c>
      <c r="F15" s="6">
        <v>32</v>
      </c>
      <c r="G15" s="6">
        <v>26</v>
      </c>
      <c r="H15" s="5">
        <v>0</v>
      </c>
      <c r="I15" s="3">
        <f>SUM(LARGE(F15:H15,{1,2}))</f>
        <v>58</v>
      </c>
    </row>
    <row r="16" spans="1:9" x14ac:dyDescent="0.2">
      <c r="A16" s="3">
        <v>14</v>
      </c>
      <c r="B16" s="3" t="s">
        <v>344</v>
      </c>
      <c r="C16" s="3" t="s">
        <v>109</v>
      </c>
      <c r="D16" s="3">
        <v>2013</v>
      </c>
      <c r="E16" s="3" t="s">
        <v>77</v>
      </c>
      <c r="F16" s="5">
        <v>0</v>
      </c>
      <c r="G16" s="6">
        <v>16</v>
      </c>
      <c r="H16" s="6">
        <v>26</v>
      </c>
      <c r="I16" s="3">
        <f>SUM(LARGE(F16:H16,{1,2}))</f>
        <v>42</v>
      </c>
    </row>
    <row r="17" spans="1:19" x14ac:dyDescent="0.2">
      <c r="A17" s="3">
        <v>15</v>
      </c>
      <c r="B17" s="3" t="s">
        <v>353</v>
      </c>
      <c r="C17" s="3" t="s">
        <v>354</v>
      </c>
      <c r="D17" s="3">
        <v>2013</v>
      </c>
      <c r="E17" s="3" t="s">
        <v>31</v>
      </c>
      <c r="F17" s="6">
        <v>26</v>
      </c>
      <c r="G17" s="5">
        <v>0</v>
      </c>
      <c r="H17" s="6">
        <v>14</v>
      </c>
      <c r="I17" s="3">
        <f>SUM(LARGE(F17:H17,{1,2}))</f>
        <v>40</v>
      </c>
      <c r="L17" s="5"/>
      <c r="M17" s="5"/>
      <c r="N17" s="5"/>
      <c r="O17" s="5"/>
      <c r="P17" s="5"/>
      <c r="Q17" s="5"/>
      <c r="R17" s="5"/>
      <c r="S17" s="5"/>
    </row>
    <row r="18" spans="1:19" x14ac:dyDescent="0.2">
      <c r="A18" s="3">
        <v>16</v>
      </c>
      <c r="B18" s="3" t="s">
        <v>348</v>
      </c>
      <c r="C18" s="3" t="s">
        <v>195</v>
      </c>
      <c r="D18" s="3">
        <v>2013</v>
      </c>
      <c r="E18" s="3" t="s">
        <v>77</v>
      </c>
      <c r="F18" s="5">
        <v>0</v>
      </c>
      <c r="G18" s="6">
        <v>20</v>
      </c>
      <c r="H18" s="6">
        <v>20</v>
      </c>
      <c r="I18" s="3">
        <f>SUM(LARGE(F18:H18,{1,2}))</f>
        <v>40</v>
      </c>
    </row>
    <row r="19" spans="1:19" x14ac:dyDescent="0.2">
      <c r="A19" s="3">
        <v>17</v>
      </c>
      <c r="B19" s="3" t="s">
        <v>350</v>
      </c>
      <c r="C19" s="3" t="s">
        <v>351</v>
      </c>
      <c r="D19" s="3">
        <v>2013</v>
      </c>
      <c r="E19" s="3" t="s">
        <v>31</v>
      </c>
      <c r="F19" s="5">
        <v>0</v>
      </c>
      <c r="G19" s="6">
        <v>22</v>
      </c>
      <c r="H19" s="6">
        <v>16</v>
      </c>
      <c r="I19" s="3">
        <f>SUM(LARGE(F19:H19,{1,2}))</f>
        <v>38</v>
      </c>
    </row>
    <row r="20" spans="1:19" x14ac:dyDescent="0.2">
      <c r="A20" s="3">
        <v>18</v>
      </c>
      <c r="B20" s="3" t="s">
        <v>365</v>
      </c>
      <c r="C20" s="14" t="s">
        <v>366</v>
      </c>
      <c r="D20" s="3">
        <v>2013</v>
      </c>
      <c r="E20" s="3" t="s">
        <v>29</v>
      </c>
      <c r="F20" s="6">
        <v>22</v>
      </c>
      <c r="G20" s="6">
        <v>15</v>
      </c>
      <c r="H20" s="5">
        <v>0</v>
      </c>
      <c r="I20" s="3">
        <f>SUM(LARGE(F20:H20,{1,2}))</f>
        <v>37</v>
      </c>
      <c r="J20" s="9"/>
    </row>
    <row r="21" spans="1:19" x14ac:dyDescent="0.2">
      <c r="A21" s="3">
        <v>19</v>
      </c>
      <c r="B21" s="3" t="s">
        <v>359</v>
      </c>
      <c r="C21" s="3" t="s">
        <v>360</v>
      </c>
      <c r="D21" s="3">
        <v>2013</v>
      </c>
      <c r="E21" s="3" t="s">
        <v>29</v>
      </c>
      <c r="F21" s="6">
        <v>20</v>
      </c>
      <c r="G21" s="5">
        <v>0</v>
      </c>
      <c r="H21" s="6">
        <v>10</v>
      </c>
      <c r="I21" s="3">
        <f>SUM(LARGE(F21:H21,{1,2}))</f>
        <v>30</v>
      </c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">
      <c r="A22" s="3">
        <v>20</v>
      </c>
      <c r="B22" s="3" t="s">
        <v>357</v>
      </c>
      <c r="C22" s="3" t="s">
        <v>195</v>
      </c>
      <c r="D22" s="3">
        <v>2013</v>
      </c>
      <c r="E22" s="3" t="s">
        <v>98</v>
      </c>
      <c r="F22" s="5">
        <v>0</v>
      </c>
      <c r="G22" s="6">
        <v>18</v>
      </c>
      <c r="H22" s="6">
        <v>12</v>
      </c>
      <c r="I22" s="3">
        <f>SUM(LARGE(F22:H22,{1,2}))</f>
        <v>30</v>
      </c>
    </row>
    <row r="23" spans="1:19" x14ac:dyDescent="0.2">
      <c r="A23" s="3">
        <v>21</v>
      </c>
      <c r="B23" s="3" t="s">
        <v>358</v>
      </c>
      <c r="C23" s="3" t="s">
        <v>281</v>
      </c>
      <c r="D23" s="3">
        <v>2013</v>
      </c>
      <c r="E23" s="3" t="s">
        <v>152</v>
      </c>
      <c r="F23" s="5">
        <v>0</v>
      </c>
      <c r="G23" s="6">
        <v>14</v>
      </c>
      <c r="H23" s="6">
        <v>11</v>
      </c>
      <c r="I23" s="3">
        <f>SUM(LARGE(F23:H23,{1,2}))</f>
        <v>25</v>
      </c>
    </row>
    <row r="24" spans="1:19" x14ac:dyDescent="0.2">
      <c r="A24" s="3">
        <v>22</v>
      </c>
      <c r="B24" s="3" t="s">
        <v>347</v>
      </c>
      <c r="C24" s="3" t="s">
        <v>90</v>
      </c>
      <c r="D24" s="3">
        <v>2013</v>
      </c>
      <c r="E24" s="11" t="s">
        <v>265</v>
      </c>
      <c r="F24" s="5">
        <v>0</v>
      </c>
      <c r="G24" s="5">
        <v>0</v>
      </c>
      <c r="H24" s="6">
        <v>22</v>
      </c>
      <c r="I24" s="3">
        <f>SUM(LARGE(F24:H24,{1,2}))</f>
        <v>22</v>
      </c>
    </row>
    <row r="25" spans="1:19" x14ac:dyDescent="0.2">
      <c r="A25" s="3">
        <v>23</v>
      </c>
      <c r="B25" s="3" t="s">
        <v>352</v>
      </c>
      <c r="C25" s="3" t="s">
        <v>86</v>
      </c>
      <c r="D25" s="3">
        <v>2013</v>
      </c>
      <c r="E25" s="3" t="s">
        <v>98</v>
      </c>
      <c r="F25" s="5">
        <v>0</v>
      </c>
      <c r="G25" s="5">
        <v>0</v>
      </c>
      <c r="H25" s="6">
        <v>15</v>
      </c>
      <c r="I25" s="3">
        <f>SUM(LARGE(F25:H25,{1,2}))</f>
        <v>15</v>
      </c>
    </row>
    <row r="26" spans="1:19" x14ac:dyDescent="0.2">
      <c r="A26" s="3">
        <v>24</v>
      </c>
      <c r="B26" s="3" t="s">
        <v>355</v>
      </c>
      <c r="C26" s="5" t="s">
        <v>356</v>
      </c>
      <c r="D26" s="5">
        <v>2013</v>
      </c>
      <c r="E26" s="7" t="s">
        <v>29</v>
      </c>
      <c r="F26" s="5">
        <v>0</v>
      </c>
      <c r="G26" s="5">
        <v>0</v>
      </c>
      <c r="H26" s="6">
        <v>13</v>
      </c>
      <c r="I26" s="5">
        <f>SUM(LARGE(F26:H26,{1,2}))</f>
        <v>13</v>
      </c>
    </row>
    <row r="27" spans="1:19" x14ac:dyDescent="0.2">
      <c r="A27" s="3">
        <v>25</v>
      </c>
      <c r="B27" s="3" t="s">
        <v>361</v>
      </c>
      <c r="C27" s="11" t="s">
        <v>362</v>
      </c>
      <c r="D27" s="3">
        <v>2013</v>
      </c>
      <c r="E27" s="3" t="s">
        <v>69</v>
      </c>
      <c r="F27" s="5">
        <v>0</v>
      </c>
      <c r="G27" s="5">
        <v>0</v>
      </c>
      <c r="H27" s="6">
        <v>0</v>
      </c>
      <c r="I27" s="5">
        <f>SUM(LARGE(F27:H27,{1,2}))</f>
        <v>0</v>
      </c>
    </row>
    <row r="28" spans="1:19" x14ac:dyDescent="0.2">
      <c r="C28" s="5"/>
      <c r="D28" s="5"/>
      <c r="E28" s="7"/>
      <c r="F28" s="5"/>
      <c r="G28" s="5"/>
      <c r="H28" s="5"/>
      <c r="I28" s="5"/>
    </row>
    <row r="29" spans="1:19" x14ac:dyDescent="0.2">
      <c r="B29" s="11"/>
      <c r="F29" s="5"/>
      <c r="G29" s="5"/>
      <c r="H29" s="5"/>
      <c r="I29" s="5"/>
    </row>
    <row r="30" spans="1:19" x14ac:dyDescent="0.2">
      <c r="C30" s="5"/>
      <c r="D30" s="5"/>
      <c r="E30" s="7"/>
      <c r="F30" s="5"/>
      <c r="G30" s="5"/>
      <c r="H30" s="5"/>
      <c r="I30" s="5"/>
    </row>
    <row r="31" spans="1:19" x14ac:dyDescent="0.2">
      <c r="C31" s="5"/>
      <c r="D31" s="5"/>
      <c r="E31" s="5"/>
      <c r="F31" s="5"/>
      <c r="G31" s="5"/>
      <c r="H31" s="5"/>
      <c r="I31" s="5"/>
    </row>
    <row r="32" spans="1:19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27">
    <sortCondition descending="1" ref="I4:I27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zoomScaleNormal="100" workbookViewId="0">
      <selection activeCell="L12" sqref="L12"/>
    </sheetView>
  </sheetViews>
  <sheetFormatPr baseColWidth="10" defaultColWidth="8.83203125" defaultRowHeight="15" x14ac:dyDescent="0.2"/>
  <cols>
    <col min="1" max="1" width="3.33203125" style="3" customWidth="1"/>
    <col min="2" max="2" width="14.33203125" style="3" bestFit="1" customWidth="1"/>
    <col min="3" max="3" width="12.6640625" style="3" bestFit="1" customWidth="1"/>
    <col min="4" max="4" width="5.1640625" style="3" bestFit="1" customWidth="1"/>
    <col min="5" max="5" width="26.1640625" style="3" bestFit="1" customWidth="1"/>
    <col min="6" max="9" width="4.1640625" style="3" bestFit="1" customWidth="1"/>
  </cols>
  <sheetData>
    <row r="1" spans="1:10" x14ac:dyDescent="0.2">
      <c r="A1" s="15" t="s">
        <v>367</v>
      </c>
      <c r="B1" s="15"/>
      <c r="C1" s="15"/>
      <c r="D1" s="15"/>
      <c r="E1" s="15"/>
      <c r="F1" s="15"/>
      <c r="G1" s="15"/>
      <c r="H1" s="15"/>
      <c r="I1" s="15"/>
    </row>
    <row r="2" spans="1:10" ht="102" x14ac:dyDescent="0.2">
      <c r="A2" s="4" t="s">
        <v>0</v>
      </c>
      <c r="B2" s="4" t="s">
        <v>1</v>
      </c>
      <c r="C2" s="4" t="s">
        <v>2</v>
      </c>
      <c r="D2" s="4" t="s">
        <v>80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10" x14ac:dyDescent="0.2">
      <c r="A3" s="3">
        <v>1</v>
      </c>
      <c r="B3" s="3" t="s">
        <v>368</v>
      </c>
      <c r="C3" s="3" t="s">
        <v>170</v>
      </c>
      <c r="D3" s="3">
        <v>2012</v>
      </c>
      <c r="E3" s="3" t="s">
        <v>229</v>
      </c>
      <c r="F3" s="5">
        <v>80</v>
      </c>
      <c r="G3" s="6">
        <v>100</v>
      </c>
      <c r="H3" s="6">
        <v>100</v>
      </c>
      <c r="I3" s="3">
        <f>SUM(LARGE(F3:H3,{1,2}))</f>
        <v>200</v>
      </c>
      <c r="J3" s="1"/>
    </row>
    <row r="4" spans="1:10" x14ac:dyDescent="0.2">
      <c r="A4" s="3">
        <v>2</v>
      </c>
      <c r="B4" s="8" t="s">
        <v>369</v>
      </c>
      <c r="C4" s="11" t="s">
        <v>370</v>
      </c>
      <c r="D4" s="3">
        <v>2012</v>
      </c>
      <c r="E4" s="3" t="s">
        <v>31</v>
      </c>
      <c r="F4" s="6">
        <v>100</v>
      </c>
      <c r="G4" s="6">
        <v>80</v>
      </c>
      <c r="H4" s="5">
        <v>60</v>
      </c>
      <c r="I4" s="3">
        <f>SUM(LARGE(F4:H4,{1,2}))</f>
        <v>180</v>
      </c>
      <c r="J4" s="1"/>
    </row>
    <row r="5" spans="1:10" x14ac:dyDescent="0.2">
      <c r="A5" s="3">
        <v>3</v>
      </c>
      <c r="B5" s="3" t="s">
        <v>153</v>
      </c>
      <c r="C5" s="3" t="s">
        <v>170</v>
      </c>
      <c r="D5" s="3">
        <v>2012</v>
      </c>
      <c r="E5" s="3" t="s">
        <v>31</v>
      </c>
      <c r="F5" s="6">
        <v>60</v>
      </c>
      <c r="G5" s="5">
        <v>0</v>
      </c>
      <c r="H5" s="6">
        <v>80</v>
      </c>
      <c r="I5" s="3">
        <f>SUM(LARGE(F5:H5,{1,2}))</f>
        <v>140</v>
      </c>
      <c r="J5" s="1"/>
    </row>
    <row r="6" spans="1:10" x14ac:dyDescent="0.2">
      <c r="A6" s="3">
        <v>4</v>
      </c>
      <c r="B6" s="3" t="s">
        <v>371</v>
      </c>
      <c r="C6" s="3" t="s">
        <v>372</v>
      </c>
      <c r="D6" s="3">
        <v>2012</v>
      </c>
      <c r="E6" s="3" t="s">
        <v>229</v>
      </c>
      <c r="F6" s="5">
        <v>26</v>
      </c>
      <c r="G6" s="6">
        <v>60</v>
      </c>
      <c r="H6" s="6">
        <v>50</v>
      </c>
      <c r="I6" s="3">
        <f>SUM(LARGE(F6:H6,{1,2}))</f>
        <v>110</v>
      </c>
      <c r="J6" s="1"/>
    </row>
    <row r="7" spans="1:10" x14ac:dyDescent="0.2">
      <c r="A7" s="3">
        <v>5</v>
      </c>
      <c r="B7" s="3" t="s">
        <v>167</v>
      </c>
      <c r="C7" s="3" t="s">
        <v>156</v>
      </c>
      <c r="D7" s="3">
        <v>2012</v>
      </c>
      <c r="E7" s="3" t="s">
        <v>229</v>
      </c>
      <c r="F7" s="5">
        <v>24</v>
      </c>
      <c r="G7" s="6">
        <v>50</v>
      </c>
      <c r="H7" s="6">
        <v>40</v>
      </c>
      <c r="I7" s="3">
        <f>SUM(LARGE(F7:H7,{1,2}))</f>
        <v>90</v>
      </c>
      <c r="J7" s="1"/>
    </row>
    <row r="8" spans="1:10" x14ac:dyDescent="0.2">
      <c r="A8" s="3">
        <v>6</v>
      </c>
      <c r="B8" s="3" t="s">
        <v>165</v>
      </c>
      <c r="C8" s="3" t="s">
        <v>374</v>
      </c>
      <c r="D8" s="3">
        <v>2012</v>
      </c>
      <c r="E8" s="3" t="s">
        <v>31</v>
      </c>
      <c r="F8" s="6">
        <v>50</v>
      </c>
      <c r="G8" s="5">
        <v>0</v>
      </c>
      <c r="H8" s="6">
        <v>36</v>
      </c>
      <c r="I8" s="3">
        <f>SUM(LARGE(F8:H8,{1,2}))</f>
        <v>86</v>
      </c>
      <c r="J8" s="1"/>
    </row>
    <row r="9" spans="1:10" x14ac:dyDescent="0.2">
      <c r="A9" s="3">
        <v>7</v>
      </c>
      <c r="B9" s="3" t="s">
        <v>373</v>
      </c>
      <c r="C9" s="3" t="s">
        <v>36</v>
      </c>
      <c r="D9" s="3">
        <v>2012</v>
      </c>
      <c r="E9" s="3" t="s">
        <v>29</v>
      </c>
      <c r="F9" s="5">
        <v>22</v>
      </c>
      <c r="G9" s="6">
        <v>40</v>
      </c>
      <c r="H9" s="6">
        <v>45</v>
      </c>
      <c r="I9" s="3">
        <f>SUM(LARGE(F9:H9,{1,2}))</f>
        <v>85</v>
      </c>
      <c r="J9" s="1"/>
    </row>
    <row r="10" spans="1:10" x14ac:dyDescent="0.2">
      <c r="A10" s="3">
        <v>8</v>
      </c>
      <c r="B10" s="3" t="s">
        <v>256</v>
      </c>
      <c r="C10" s="3" t="s">
        <v>63</v>
      </c>
      <c r="D10" s="3">
        <v>2012</v>
      </c>
      <c r="E10" s="3" t="s">
        <v>77</v>
      </c>
      <c r="F10" s="6">
        <v>45</v>
      </c>
      <c r="G10" s="5">
        <v>0</v>
      </c>
      <c r="H10" s="6">
        <v>26</v>
      </c>
      <c r="I10" s="3">
        <f>SUM(LARGE(F10:H10,{1,2}))</f>
        <v>71</v>
      </c>
      <c r="J10" s="1"/>
    </row>
    <row r="11" spans="1:10" x14ac:dyDescent="0.2">
      <c r="A11" s="3">
        <v>9</v>
      </c>
      <c r="B11" s="3" t="s">
        <v>378</v>
      </c>
      <c r="C11" s="3" t="s">
        <v>71</v>
      </c>
      <c r="D11" s="3">
        <v>2012</v>
      </c>
      <c r="E11" s="3" t="s">
        <v>229</v>
      </c>
      <c r="F11" s="6">
        <v>40</v>
      </c>
      <c r="G11" s="6">
        <v>26</v>
      </c>
      <c r="H11" s="5">
        <v>22</v>
      </c>
      <c r="I11" s="3">
        <f>SUM(LARGE(F11:H11,{1,2}))</f>
        <v>66</v>
      </c>
      <c r="J11" s="1"/>
    </row>
    <row r="12" spans="1:10" x14ac:dyDescent="0.2">
      <c r="A12" s="3">
        <v>10</v>
      </c>
      <c r="B12" s="3" t="s">
        <v>379</v>
      </c>
      <c r="C12" s="3" t="s">
        <v>23</v>
      </c>
      <c r="D12" s="3">
        <v>2012</v>
      </c>
      <c r="E12" s="3" t="s">
        <v>98</v>
      </c>
      <c r="F12" s="5">
        <v>0</v>
      </c>
      <c r="G12" s="6">
        <v>45</v>
      </c>
      <c r="H12" s="6">
        <v>20</v>
      </c>
      <c r="I12" s="3">
        <f>SUM(LARGE(F12:H12,{1,2}))</f>
        <v>65</v>
      </c>
      <c r="J12" s="1"/>
    </row>
    <row r="13" spans="1:10" x14ac:dyDescent="0.2">
      <c r="A13" s="3">
        <v>11</v>
      </c>
      <c r="B13" s="3" t="s">
        <v>375</v>
      </c>
      <c r="C13" s="3" t="s">
        <v>376</v>
      </c>
      <c r="D13" s="3">
        <v>2012</v>
      </c>
      <c r="E13" s="3" t="s">
        <v>31</v>
      </c>
      <c r="F13" s="5">
        <v>0</v>
      </c>
      <c r="G13" s="6">
        <v>29</v>
      </c>
      <c r="H13" s="6">
        <v>32</v>
      </c>
      <c r="I13" s="3">
        <f>SUM(LARGE(F13:H13,{1,2}))</f>
        <v>61</v>
      </c>
      <c r="J13" s="1"/>
    </row>
    <row r="14" spans="1:10" x14ac:dyDescent="0.2">
      <c r="A14" s="3">
        <v>11</v>
      </c>
      <c r="B14" s="3" t="s">
        <v>157</v>
      </c>
      <c r="C14" s="3" t="s">
        <v>63</v>
      </c>
      <c r="D14" s="3">
        <v>2012</v>
      </c>
      <c r="E14" s="3" t="s">
        <v>98</v>
      </c>
      <c r="F14" s="6">
        <v>29</v>
      </c>
      <c r="G14" s="6">
        <v>32</v>
      </c>
      <c r="H14" s="5">
        <v>29</v>
      </c>
      <c r="I14" s="3">
        <f>SUM(LARGE(F14:H14,{1,2}))</f>
        <v>61</v>
      </c>
      <c r="J14" s="1"/>
    </row>
    <row r="15" spans="1:10" x14ac:dyDescent="0.2">
      <c r="A15" s="3">
        <v>13</v>
      </c>
      <c r="B15" s="3" t="s">
        <v>390</v>
      </c>
      <c r="C15" s="3" t="s">
        <v>391</v>
      </c>
      <c r="D15" s="3">
        <v>2012</v>
      </c>
      <c r="E15" s="3" t="s">
        <v>77</v>
      </c>
      <c r="F15" s="6">
        <v>36</v>
      </c>
      <c r="G15" s="6">
        <v>20</v>
      </c>
      <c r="H15" s="5">
        <v>0</v>
      </c>
      <c r="I15" s="3">
        <f>SUM(LARGE(F15:H15,{1,2}))</f>
        <v>56</v>
      </c>
      <c r="J15" s="1"/>
    </row>
    <row r="16" spans="1:10" x14ac:dyDescent="0.2">
      <c r="A16" s="3">
        <v>14</v>
      </c>
      <c r="B16" s="3" t="s">
        <v>384</v>
      </c>
      <c r="C16" s="3" t="s">
        <v>385</v>
      </c>
      <c r="D16" s="3">
        <v>2012</v>
      </c>
      <c r="E16" s="3" t="s">
        <v>31</v>
      </c>
      <c r="F16" s="6">
        <v>32</v>
      </c>
      <c r="G16" s="6">
        <v>22</v>
      </c>
      <c r="H16" s="5">
        <v>14</v>
      </c>
      <c r="I16" s="3">
        <f>SUM(LARGE(F16:H16,{1,2}))</f>
        <v>54</v>
      </c>
      <c r="J16" s="1"/>
    </row>
    <row r="17" spans="1:10" x14ac:dyDescent="0.2">
      <c r="A17" s="3">
        <v>15</v>
      </c>
      <c r="B17" s="3" t="s">
        <v>386</v>
      </c>
      <c r="C17" s="3" t="s">
        <v>321</v>
      </c>
      <c r="D17" s="3">
        <v>2012</v>
      </c>
      <c r="E17" s="3" t="s">
        <v>66</v>
      </c>
      <c r="F17" s="5">
        <v>0</v>
      </c>
      <c r="G17" s="6">
        <v>36</v>
      </c>
      <c r="H17" s="6">
        <v>13</v>
      </c>
      <c r="I17" s="3">
        <f>SUM(LARGE(F17:H17,{1,2}))</f>
        <v>49</v>
      </c>
      <c r="J17" s="1"/>
    </row>
    <row r="18" spans="1:10" x14ac:dyDescent="0.2">
      <c r="A18" s="3">
        <v>16</v>
      </c>
      <c r="B18" s="3" t="s">
        <v>383</v>
      </c>
      <c r="C18" s="3" t="s">
        <v>142</v>
      </c>
      <c r="D18" s="3">
        <v>2012</v>
      </c>
      <c r="E18" s="3" t="s">
        <v>31</v>
      </c>
      <c r="F18" s="5">
        <v>0</v>
      </c>
      <c r="G18" s="6">
        <v>24</v>
      </c>
      <c r="H18" s="6">
        <v>15</v>
      </c>
      <c r="I18" s="3">
        <f>SUM(LARGE(F18:H18,{1,2}))</f>
        <v>39</v>
      </c>
      <c r="J18" s="2"/>
    </row>
    <row r="19" spans="1:10" x14ac:dyDescent="0.2">
      <c r="A19" s="3">
        <v>17</v>
      </c>
      <c r="B19" s="3" t="s">
        <v>387</v>
      </c>
      <c r="C19" s="11" t="s">
        <v>388</v>
      </c>
      <c r="D19" s="3">
        <v>2012</v>
      </c>
      <c r="E19" s="3" t="s">
        <v>77</v>
      </c>
      <c r="F19" s="5">
        <v>0</v>
      </c>
      <c r="G19" s="6">
        <v>18</v>
      </c>
      <c r="H19" s="6">
        <v>12</v>
      </c>
      <c r="I19" s="3">
        <f>SUM(LARGE(F19:H19,{1,2}))</f>
        <v>30</v>
      </c>
      <c r="J19" s="1"/>
    </row>
    <row r="20" spans="1:10" x14ac:dyDescent="0.2">
      <c r="A20" s="3">
        <v>18</v>
      </c>
      <c r="B20" s="3" t="s">
        <v>377</v>
      </c>
      <c r="C20" s="8" t="s">
        <v>54</v>
      </c>
      <c r="D20" s="3">
        <v>2012</v>
      </c>
      <c r="E20" s="3" t="s">
        <v>31</v>
      </c>
      <c r="F20" s="5">
        <v>0</v>
      </c>
      <c r="G20" s="5">
        <v>0</v>
      </c>
      <c r="H20" s="6">
        <v>24</v>
      </c>
      <c r="I20" s="3">
        <f>SUM(LARGE(F20:H20,{1,2}))</f>
        <v>24</v>
      </c>
      <c r="J20" s="1"/>
    </row>
    <row r="21" spans="1:10" x14ac:dyDescent="0.2">
      <c r="A21" s="3">
        <v>19</v>
      </c>
      <c r="B21" s="3" t="s">
        <v>380</v>
      </c>
      <c r="C21" s="3" t="s">
        <v>381</v>
      </c>
      <c r="D21" s="3">
        <v>2012</v>
      </c>
      <c r="E21" s="3" t="s">
        <v>98</v>
      </c>
      <c r="F21" s="5">
        <v>0</v>
      </c>
      <c r="G21" s="5">
        <v>0</v>
      </c>
      <c r="H21" s="6">
        <v>18</v>
      </c>
      <c r="I21" s="3">
        <f>SUM(LARGE(F21:H21,{1,2}))</f>
        <v>18</v>
      </c>
      <c r="J21" s="1"/>
    </row>
    <row r="22" spans="1:10" x14ac:dyDescent="0.2">
      <c r="A22" s="3">
        <v>20</v>
      </c>
      <c r="B22" s="3" t="s">
        <v>249</v>
      </c>
      <c r="C22" s="3" t="s">
        <v>382</v>
      </c>
      <c r="D22" s="3">
        <v>2012</v>
      </c>
      <c r="E22" s="3" t="s">
        <v>30</v>
      </c>
      <c r="F22" s="5">
        <v>0</v>
      </c>
      <c r="G22" s="5">
        <v>0</v>
      </c>
      <c r="H22" s="6">
        <v>16</v>
      </c>
      <c r="I22" s="3">
        <f>SUM(LARGE(F22:H22,{1,2}))</f>
        <v>16</v>
      </c>
      <c r="J22" s="1"/>
    </row>
    <row r="23" spans="1:10" x14ac:dyDescent="0.2">
      <c r="A23" s="3">
        <v>21</v>
      </c>
      <c r="B23" s="3" t="s">
        <v>389</v>
      </c>
      <c r="C23" s="3" t="s">
        <v>25</v>
      </c>
      <c r="D23" s="3">
        <v>2012</v>
      </c>
      <c r="E23" s="3" t="s">
        <v>69</v>
      </c>
      <c r="F23" s="5">
        <v>0</v>
      </c>
      <c r="G23" s="5">
        <v>0</v>
      </c>
      <c r="H23" s="6">
        <v>11</v>
      </c>
      <c r="I23" s="3">
        <f>SUM(LARGE(F23:H23,{1,2}))</f>
        <v>11</v>
      </c>
      <c r="J23" s="1"/>
    </row>
    <row r="24" spans="1:10" x14ac:dyDescent="0.2">
      <c r="E24" s="11"/>
      <c r="F24" s="5"/>
      <c r="G24" s="5"/>
      <c r="H24" s="5"/>
    </row>
    <row r="25" spans="1:10" x14ac:dyDescent="0.2">
      <c r="F25" s="5"/>
      <c r="G25" s="5"/>
      <c r="H25" s="5"/>
    </row>
    <row r="26" spans="1:10" x14ac:dyDescent="0.2">
      <c r="C26" s="5"/>
      <c r="D26" s="5"/>
      <c r="E26" s="7"/>
      <c r="F26" s="5"/>
      <c r="G26" s="5"/>
      <c r="H26" s="5"/>
      <c r="I26" s="5"/>
    </row>
    <row r="27" spans="1:10" x14ac:dyDescent="0.2">
      <c r="C27" s="11"/>
      <c r="F27" s="5"/>
      <c r="G27" s="5"/>
      <c r="H27" s="5"/>
      <c r="I27" s="5"/>
    </row>
    <row r="28" spans="1:10" x14ac:dyDescent="0.2">
      <c r="C28" s="5"/>
      <c r="D28" s="5"/>
      <c r="E28" s="7"/>
      <c r="F28" s="5"/>
      <c r="G28" s="5"/>
      <c r="H28" s="5"/>
      <c r="I28" s="5"/>
    </row>
    <row r="29" spans="1:10" x14ac:dyDescent="0.2">
      <c r="B29" s="11"/>
      <c r="F29" s="5"/>
      <c r="G29" s="5"/>
      <c r="H29" s="5"/>
      <c r="I29" s="5"/>
    </row>
    <row r="30" spans="1:10" x14ac:dyDescent="0.2">
      <c r="C30" s="5"/>
      <c r="D30" s="5"/>
      <c r="E30" s="7"/>
      <c r="F30" s="5"/>
      <c r="G30" s="5"/>
      <c r="H30" s="5"/>
      <c r="I30" s="5"/>
    </row>
    <row r="31" spans="1:10" x14ac:dyDescent="0.2">
      <c r="C31" s="5"/>
      <c r="D31" s="5"/>
      <c r="E31" s="5"/>
      <c r="F31" s="5"/>
      <c r="G31" s="5"/>
      <c r="H31" s="5"/>
      <c r="I31" s="5"/>
    </row>
    <row r="32" spans="1:10" x14ac:dyDescent="0.2">
      <c r="C32" s="5"/>
      <c r="D32" s="5"/>
      <c r="E32" s="7"/>
      <c r="F32" s="5"/>
      <c r="G32" s="5"/>
      <c r="H32" s="5"/>
      <c r="I32" s="5"/>
    </row>
    <row r="33" spans="3:9" x14ac:dyDescent="0.2">
      <c r="C33" s="5"/>
      <c r="D33" s="5"/>
      <c r="E33" s="5"/>
      <c r="F33" s="5"/>
      <c r="G33" s="5"/>
      <c r="H33" s="5"/>
      <c r="I33" s="5"/>
    </row>
    <row r="34" spans="3:9" x14ac:dyDescent="0.2">
      <c r="C34" s="5"/>
      <c r="D34" s="5"/>
      <c r="E34" s="7"/>
      <c r="F34" s="5"/>
      <c r="G34" s="5"/>
      <c r="H34" s="5"/>
      <c r="I34" s="5"/>
    </row>
    <row r="35" spans="3:9" x14ac:dyDescent="0.2">
      <c r="F35" s="5"/>
      <c r="G35" s="5"/>
      <c r="H35" s="5"/>
      <c r="I35" s="5"/>
    </row>
    <row r="36" spans="3:9" x14ac:dyDescent="0.2">
      <c r="D36" s="5"/>
      <c r="F36" s="5"/>
      <c r="G36" s="5"/>
      <c r="H36" s="5"/>
      <c r="I36" s="5"/>
    </row>
    <row r="37" spans="3:9" x14ac:dyDescent="0.2">
      <c r="F37" s="5"/>
      <c r="G37" s="5"/>
      <c r="H37" s="5"/>
    </row>
  </sheetData>
  <sortState xmlns:xlrd2="http://schemas.microsoft.com/office/spreadsheetml/2017/richdata2" ref="B4:I23">
    <sortCondition descending="1" ref="I4:I23"/>
  </sortState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 D5</vt:lpstr>
      <vt:lpstr>Z D5</vt:lpstr>
      <vt:lpstr>M D4</vt:lpstr>
      <vt:lpstr>Z D4</vt:lpstr>
      <vt:lpstr>M D3</vt:lpstr>
      <vt:lpstr>Z D3</vt:lpstr>
      <vt:lpstr>M D2</vt:lpstr>
      <vt:lpstr>Z D2</vt:lpstr>
      <vt:lpstr>M D1</vt:lpstr>
      <vt:lpstr>Z 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Anna</cp:lastModifiedBy>
  <cp:lastPrinted>2022-04-08T20:37:33Z</cp:lastPrinted>
  <dcterms:created xsi:type="dcterms:W3CDTF">2022-04-06T08:47:50Z</dcterms:created>
  <dcterms:modified xsi:type="dcterms:W3CDTF">2022-05-06T11:41:24Z</dcterms:modified>
</cp:coreProperties>
</file>